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haley\Desktop\"/>
    </mc:Choice>
  </mc:AlternateContent>
  <xr:revisionPtr revIDLastSave="0" documentId="8_{A9C39B1E-1AC5-427E-98BC-E9D51187932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astage Report by Provider" sheetId="1" r:id="rId1"/>
  </sheets>
  <calcPr calcId="191029"/>
</workbook>
</file>

<file path=xl/calcChain.xml><?xml version="1.0" encoding="utf-8"?>
<calcChain xmlns="http://schemas.openxmlformats.org/spreadsheetml/2006/main">
  <c r="L35" i="1" l="1"/>
  <c r="L34" i="1"/>
  <c r="L17" i="1"/>
  <c r="L15" i="1"/>
  <c r="L9" i="1"/>
</calcChain>
</file>

<file path=xl/sharedStrings.xml><?xml version="1.0" encoding="utf-8"?>
<sst xmlns="http://schemas.openxmlformats.org/spreadsheetml/2006/main" count="278" uniqueCount="78">
  <si>
    <t>Grantee</t>
  </si>
  <si>
    <t>VTrckS Provider ID</t>
  </si>
  <si>
    <t>Provider Name</t>
  </si>
  <si>
    <t>Provider PIN</t>
  </si>
  <si>
    <t>Manufacturer</t>
  </si>
  <si>
    <t>NDC</t>
  </si>
  <si>
    <t>Description</t>
  </si>
  <si>
    <t>Vaccine Type</t>
  </si>
  <si>
    <t>Order Number</t>
  </si>
  <si>
    <t>Reason Code</t>
  </si>
  <si>
    <t>Wastage Date</t>
  </si>
  <si>
    <t>Wastage Quantity</t>
  </si>
  <si>
    <t>Utah</t>
  </si>
  <si>
    <t>Open vial but all doses not administered</t>
  </si>
  <si>
    <t>Vaccine drawn into syringe but not admin</t>
  </si>
  <si>
    <t>PFIZER</t>
  </si>
  <si>
    <t>0000000018</t>
  </si>
  <si>
    <t>Broken Vial/Syringe</t>
  </si>
  <si>
    <t>40064257</t>
  </si>
  <si>
    <t>SOUTHWEST HD-ST GEORGE</t>
  </si>
  <si>
    <t>UTA  P-26</t>
  </si>
  <si>
    <t>Moderna TX</t>
  </si>
  <si>
    <t>80777-0273-99</t>
  </si>
  <si>
    <t>COV-19 (MODERNA); MDV10; 10-PACK</t>
  </si>
  <si>
    <t>0000000069</t>
  </si>
  <si>
    <t>40064291</t>
  </si>
  <si>
    <t>U OF U HOSPITAL</t>
  </si>
  <si>
    <t>UTA H-584</t>
  </si>
  <si>
    <t>59267-1000-02</t>
  </si>
  <si>
    <t>COV-19 (PFIZER); MDV6; 195-PACK</t>
  </si>
  <si>
    <t>40064320</t>
  </si>
  <si>
    <t>INTERMOUNTAIN ALTA VIEW HOSPITAL</t>
  </si>
  <si>
    <t>UTA H-522</t>
  </si>
  <si>
    <t>40064325</t>
  </si>
  <si>
    <t>INTERMOUNTAIN MEDICAL CENTER</t>
  </si>
  <si>
    <t>UTA H-638</t>
  </si>
  <si>
    <t>40064357</t>
  </si>
  <si>
    <t>SALT LAKE COUNTY HD-ELLIS R SHIPP</t>
  </si>
  <si>
    <t>UTA P-659</t>
  </si>
  <si>
    <t>40064359</t>
  </si>
  <si>
    <t>SALT LAKE COUNTY HD-SOUTHEAST</t>
  </si>
  <si>
    <t>UTA P-661</t>
  </si>
  <si>
    <t>Other</t>
  </si>
  <si>
    <t>40106825</t>
  </si>
  <si>
    <t>SUMMIT COUNTY HD-PARK CITY</t>
  </si>
  <si>
    <t>UTA P-457</t>
  </si>
  <si>
    <t>40139212</t>
  </si>
  <si>
    <t>INTERMOUNTAIN BEAR RIVER VALLEY HOS</t>
  </si>
  <si>
    <t>UTA H-500</t>
  </si>
  <si>
    <t>40155542</t>
  </si>
  <si>
    <t>SALT LAKE COUNTY HD-GOV'T CENTER</t>
  </si>
  <si>
    <t>UTA    37</t>
  </si>
  <si>
    <t>40166694</t>
  </si>
  <si>
    <t>INTERMOUNTAIN ST GEORGE REG-RIVER R</t>
  </si>
  <si>
    <t>UTA H-498</t>
  </si>
  <si>
    <t>40189680</t>
  </si>
  <si>
    <t>LAKEVIEW HOSPITAL</t>
  </si>
  <si>
    <t>UTA   503</t>
  </si>
  <si>
    <t>40193248</t>
  </si>
  <si>
    <t>MOUNTAIN VIEW HOSPITAL</t>
  </si>
  <si>
    <t>UTA 13762</t>
  </si>
  <si>
    <t>40193598</t>
  </si>
  <si>
    <t>INTERMOUNTAIN PRIMARY CHILDRENS HOS</t>
  </si>
  <si>
    <t>UTA 10454</t>
  </si>
  <si>
    <t>40200530</t>
  </si>
  <si>
    <t>INTERMOUNTAIN OREM COMMUNITY HOSPIT</t>
  </si>
  <si>
    <t>UTA   518</t>
  </si>
  <si>
    <t>40203609</t>
  </si>
  <si>
    <t>INTERMOUNTAIN RIVERTON HOSPITAL</t>
  </si>
  <si>
    <t>UTA   696</t>
  </si>
  <si>
    <t>40220662</t>
  </si>
  <si>
    <t>MOUNTAIN STAR CACHE VALLEY HOSPITAL</t>
  </si>
  <si>
    <t>UTA  4001</t>
  </si>
  <si>
    <t>Broken Vial/Syringe Total</t>
  </si>
  <si>
    <t>Open vial but all doses not administered Total</t>
  </si>
  <si>
    <t>Other Total</t>
  </si>
  <si>
    <t>Vaccine drawn into syringe but not admin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</si>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</sst>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dd\/yyyy"/>
  </numFmts>
  <fonts count="5" x14ac:knownFonts="1">
    <font>
      <sz val="10"/>
      <color rgb="FF000000"/>
      <name val="Arial"/>
    </font>
    <font>
      <sz val="6"/>
      <color rgb="FF000000"/>
      <name val="Arial"/>
    </font>
    <font>
      <b/>
      <sz val="8"/>
      <color rgb="FFFFFFFF"/>
      <name val="Arial"/>
    </font>
    <font>
      <sz val="9"/>
      <color rgb="FF000000"/>
      <name val="Arial"/>
    </font>
    <font>
      <b/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wrapText="1"/>
    </xf>
    <xf numFmtId="49" fontId="3" fillId="4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 vertical="center" wrapText="1"/>
    </xf>
    <xf numFmtId="49" fontId="3" fillId="4" borderId="0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E38" sqref="E38"/>
    </sheetView>
  </sheetViews>
  <sheetFormatPr defaultRowHeight="12.75" outlineLevelRow="2" x14ac:dyDescent="0.2"/>
  <cols>
    <col min="1" max="1" width="13.28515625" customWidth="1"/>
    <col min="2" max="2" width="9.28515625" customWidth="1"/>
    <col min="3" max="3" width="43.28515625" customWidth="1"/>
    <col min="4" max="4" width="13.5703125" customWidth="1"/>
    <col min="5" max="5" width="23.28515625" customWidth="1"/>
    <col min="6" max="6" width="13.28515625" customWidth="1"/>
    <col min="7" max="7" width="30.7109375" bestFit="1" customWidth="1"/>
    <col min="8" max="8" width="14.140625" customWidth="1"/>
    <col min="9" max="9" width="14.7109375" customWidth="1"/>
    <col min="10" max="10" width="35.28515625" customWidth="1"/>
    <col min="11" max="11" width="10.140625" customWidth="1"/>
    <col min="12" max="12" width="7.85546875" customWidth="1"/>
    <col min="13" max="13" width="4.7109375" customWidth="1"/>
  </cols>
  <sheetData>
    <row r="1" spans="1:12" s="1" customFormat="1" ht="3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1" customFormat="1" ht="12" outlineLevel="2" x14ac:dyDescent="0.2">
      <c r="A2" s="3" t="s">
        <v>12</v>
      </c>
      <c r="B2" s="4" t="s">
        <v>52</v>
      </c>
      <c r="C2" s="5" t="s">
        <v>53</v>
      </c>
      <c r="D2" s="6" t="s">
        <v>54</v>
      </c>
      <c r="E2" s="5" t="s">
        <v>15</v>
      </c>
      <c r="F2" s="6" t="s">
        <v>28</v>
      </c>
      <c r="G2" s="5" t="s">
        <v>29</v>
      </c>
      <c r="H2" s="5" t="s">
        <v>16</v>
      </c>
      <c r="I2" s="7">
        <v>600988148</v>
      </c>
      <c r="J2" s="5" t="s">
        <v>17</v>
      </c>
      <c r="K2" s="8">
        <v>44186</v>
      </c>
      <c r="L2" s="9">
        <v>1</v>
      </c>
    </row>
    <row r="3" spans="1:12" s="1" customFormat="1" ht="12" outlineLevel="2" x14ac:dyDescent="0.2">
      <c r="A3" s="3" t="s">
        <v>12</v>
      </c>
      <c r="B3" s="4" t="s">
        <v>52</v>
      </c>
      <c r="C3" s="5" t="s">
        <v>53</v>
      </c>
      <c r="D3" s="6" t="s">
        <v>54</v>
      </c>
      <c r="E3" s="5" t="s">
        <v>15</v>
      </c>
      <c r="F3" s="6" t="s">
        <v>28</v>
      </c>
      <c r="G3" s="5" t="s">
        <v>29</v>
      </c>
      <c r="H3" s="5" t="s">
        <v>16</v>
      </c>
      <c r="I3" s="7">
        <v>600997799</v>
      </c>
      <c r="J3" s="5" t="s">
        <v>17</v>
      </c>
      <c r="K3" s="8">
        <v>44211</v>
      </c>
      <c r="L3" s="9">
        <v>1</v>
      </c>
    </row>
    <row r="4" spans="1:12" s="1" customFormat="1" ht="12" outlineLevel="2" x14ac:dyDescent="0.2">
      <c r="A4" s="17" t="s">
        <v>12</v>
      </c>
      <c r="B4" s="19" t="s">
        <v>33</v>
      </c>
      <c r="C4" s="21" t="s">
        <v>34</v>
      </c>
      <c r="D4" s="23" t="s">
        <v>35</v>
      </c>
      <c r="E4" s="21" t="s">
        <v>15</v>
      </c>
      <c r="F4" s="23" t="s">
        <v>28</v>
      </c>
      <c r="G4" s="21" t="s">
        <v>29</v>
      </c>
      <c r="H4" s="21" t="s">
        <v>16</v>
      </c>
      <c r="I4" s="25">
        <v>601000782</v>
      </c>
      <c r="J4" s="21" t="s">
        <v>17</v>
      </c>
      <c r="K4" s="27">
        <v>44220</v>
      </c>
      <c r="L4" s="29">
        <v>1</v>
      </c>
    </row>
    <row r="5" spans="1:12" s="1" customFormat="1" ht="12" outlineLevel="2" x14ac:dyDescent="0.2">
      <c r="A5" s="3" t="s">
        <v>12</v>
      </c>
      <c r="B5" s="4" t="s">
        <v>33</v>
      </c>
      <c r="C5" s="5" t="s">
        <v>34</v>
      </c>
      <c r="D5" s="6" t="s">
        <v>35</v>
      </c>
      <c r="E5" s="5" t="s">
        <v>15</v>
      </c>
      <c r="F5" s="6" t="s">
        <v>28</v>
      </c>
      <c r="G5" s="5" t="s">
        <v>29</v>
      </c>
      <c r="H5" s="5" t="s">
        <v>16</v>
      </c>
      <c r="I5" s="7">
        <v>601000783</v>
      </c>
      <c r="J5" s="5" t="s">
        <v>17</v>
      </c>
      <c r="K5" s="8">
        <v>44220</v>
      </c>
      <c r="L5" s="9">
        <v>1</v>
      </c>
    </row>
    <row r="6" spans="1:12" s="1" customFormat="1" ht="12" outlineLevel="2" x14ac:dyDescent="0.2">
      <c r="A6" s="11" t="s">
        <v>12</v>
      </c>
      <c r="B6" s="10" t="s">
        <v>33</v>
      </c>
      <c r="C6" s="12" t="s">
        <v>34</v>
      </c>
      <c r="D6" s="13" t="s">
        <v>35</v>
      </c>
      <c r="E6" s="12" t="s">
        <v>15</v>
      </c>
      <c r="F6" s="13" t="s">
        <v>28</v>
      </c>
      <c r="G6" s="12" t="s">
        <v>29</v>
      </c>
      <c r="H6" s="12" t="s">
        <v>16</v>
      </c>
      <c r="I6" s="14">
        <v>601001375</v>
      </c>
      <c r="J6" s="12" t="s">
        <v>17</v>
      </c>
      <c r="K6" s="15">
        <v>44222</v>
      </c>
      <c r="L6" s="16">
        <v>5</v>
      </c>
    </row>
    <row r="7" spans="1:12" s="1" customFormat="1" ht="24" outlineLevel="2" x14ac:dyDescent="0.2">
      <c r="A7" s="17" t="s">
        <v>12</v>
      </c>
      <c r="B7" s="19" t="s">
        <v>18</v>
      </c>
      <c r="C7" s="21" t="s">
        <v>19</v>
      </c>
      <c r="D7" s="23" t="s">
        <v>20</v>
      </c>
      <c r="E7" s="21" t="s">
        <v>21</v>
      </c>
      <c r="F7" s="23" t="s">
        <v>22</v>
      </c>
      <c r="G7" s="21" t="s">
        <v>23</v>
      </c>
      <c r="H7" s="21" t="s">
        <v>24</v>
      </c>
      <c r="I7" s="25">
        <v>600993749</v>
      </c>
      <c r="J7" s="21" t="s">
        <v>17</v>
      </c>
      <c r="K7" s="27">
        <v>44202</v>
      </c>
      <c r="L7" s="29">
        <v>1</v>
      </c>
    </row>
    <row r="8" spans="1:12" s="1" customFormat="1" ht="24" outlineLevel="2" x14ac:dyDescent="0.2">
      <c r="A8" s="11" t="s">
        <v>12</v>
      </c>
      <c r="B8" s="10" t="s">
        <v>36</v>
      </c>
      <c r="C8" s="12" t="s">
        <v>37</v>
      </c>
      <c r="D8" s="13" t="s">
        <v>38</v>
      </c>
      <c r="E8" s="12" t="s">
        <v>21</v>
      </c>
      <c r="F8" s="13" t="s">
        <v>22</v>
      </c>
      <c r="G8" s="12" t="s">
        <v>23</v>
      </c>
      <c r="H8" s="12" t="s">
        <v>24</v>
      </c>
      <c r="I8" s="14">
        <v>600993762</v>
      </c>
      <c r="J8" s="12" t="s">
        <v>17</v>
      </c>
      <c r="K8" s="15">
        <v>44202</v>
      </c>
      <c r="L8" s="16">
        <v>10</v>
      </c>
    </row>
    <row r="9" spans="1:12" s="1" customFormat="1" ht="12" outlineLevel="1" x14ac:dyDescent="0.2">
      <c r="A9" s="11"/>
      <c r="B9" s="10"/>
      <c r="C9" s="12"/>
      <c r="D9" s="13"/>
      <c r="E9" s="12"/>
      <c r="F9" s="13"/>
      <c r="G9" s="12"/>
      <c r="H9" s="12"/>
      <c r="I9" s="14"/>
      <c r="J9" s="31" t="s">
        <v>73</v>
      </c>
      <c r="K9" s="15"/>
      <c r="L9" s="16">
        <f>SUBTOTAL(9,L2:L8)</f>
        <v>20</v>
      </c>
    </row>
    <row r="10" spans="1:12" s="1" customFormat="1" ht="12" outlineLevel="2" x14ac:dyDescent="0.2">
      <c r="A10" s="11" t="s">
        <v>12</v>
      </c>
      <c r="B10" s="10" t="s">
        <v>30</v>
      </c>
      <c r="C10" s="12" t="s">
        <v>31</v>
      </c>
      <c r="D10" s="13" t="s">
        <v>32</v>
      </c>
      <c r="E10" s="12" t="s">
        <v>15</v>
      </c>
      <c r="F10" s="13" t="s">
        <v>28</v>
      </c>
      <c r="G10" s="12" t="s">
        <v>29</v>
      </c>
      <c r="H10" s="12" t="s">
        <v>16</v>
      </c>
      <c r="I10" s="14">
        <v>600999843</v>
      </c>
      <c r="J10" s="12" t="s">
        <v>13</v>
      </c>
      <c r="K10" s="15">
        <v>44217</v>
      </c>
      <c r="L10" s="16">
        <v>5</v>
      </c>
    </row>
    <row r="11" spans="1:12" s="1" customFormat="1" ht="12" outlineLevel="2" x14ac:dyDescent="0.2">
      <c r="A11" s="3" t="s">
        <v>12</v>
      </c>
      <c r="B11" s="4" t="s">
        <v>33</v>
      </c>
      <c r="C11" s="5" t="s">
        <v>34</v>
      </c>
      <c r="D11" s="6" t="s">
        <v>35</v>
      </c>
      <c r="E11" s="5" t="s">
        <v>15</v>
      </c>
      <c r="F11" s="6" t="s">
        <v>28</v>
      </c>
      <c r="G11" s="5" t="s">
        <v>29</v>
      </c>
      <c r="H11" s="5" t="s">
        <v>16</v>
      </c>
      <c r="I11" s="7">
        <v>601000717</v>
      </c>
      <c r="J11" s="5" t="s">
        <v>13</v>
      </c>
      <c r="K11" s="8">
        <v>44220</v>
      </c>
      <c r="L11" s="9">
        <v>5</v>
      </c>
    </row>
    <row r="12" spans="1:12" s="1" customFormat="1" ht="12" outlineLevel="2" x14ac:dyDescent="0.2">
      <c r="A12" s="11" t="s">
        <v>12</v>
      </c>
      <c r="B12" s="10" t="s">
        <v>25</v>
      </c>
      <c r="C12" s="12" t="s">
        <v>26</v>
      </c>
      <c r="D12" s="13" t="s">
        <v>27</v>
      </c>
      <c r="E12" s="12" t="s">
        <v>15</v>
      </c>
      <c r="F12" s="13" t="s">
        <v>28</v>
      </c>
      <c r="G12" s="12" t="s">
        <v>29</v>
      </c>
      <c r="H12" s="12" t="s">
        <v>16</v>
      </c>
      <c r="I12" s="14">
        <v>601001371</v>
      </c>
      <c r="J12" s="12" t="s">
        <v>13</v>
      </c>
      <c r="K12" s="15">
        <v>44222</v>
      </c>
      <c r="L12" s="16">
        <v>5</v>
      </c>
    </row>
    <row r="13" spans="1:12" s="1" customFormat="1" ht="24" outlineLevel="2" x14ac:dyDescent="0.2">
      <c r="A13" s="17" t="s">
        <v>12</v>
      </c>
      <c r="B13" s="19" t="s">
        <v>58</v>
      </c>
      <c r="C13" s="21" t="s">
        <v>59</v>
      </c>
      <c r="D13" s="23" t="s">
        <v>60</v>
      </c>
      <c r="E13" s="21" t="s">
        <v>21</v>
      </c>
      <c r="F13" s="23" t="s">
        <v>22</v>
      </c>
      <c r="G13" s="21" t="s">
        <v>23</v>
      </c>
      <c r="H13" s="21" t="s">
        <v>24</v>
      </c>
      <c r="I13" s="25">
        <v>600997800</v>
      </c>
      <c r="J13" s="21" t="s">
        <v>13</v>
      </c>
      <c r="K13" s="27">
        <v>44211</v>
      </c>
      <c r="L13" s="29">
        <v>4</v>
      </c>
    </row>
    <row r="14" spans="1:12" s="1" customFormat="1" ht="24" outlineLevel="2" x14ac:dyDescent="0.2">
      <c r="A14" s="3" t="s">
        <v>12</v>
      </c>
      <c r="B14" s="4" t="s">
        <v>46</v>
      </c>
      <c r="C14" s="5" t="s">
        <v>47</v>
      </c>
      <c r="D14" s="6" t="s">
        <v>48</v>
      </c>
      <c r="E14" s="5" t="s">
        <v>21</v>
      </c>
      <c r="F14" s="6" t="s">
        <v>22</v>
      </c>
      <c r="G14" s="5" t="s">
        <v>23</v>
      </c>
      <c r="H14" s="5" t="s">
        <v>24</v>
      </c>
      <c r="I14" s="7">
        <v>600999760</v>
      </c>
      <c r="J14" s="5" t="s">
        <v>13</v>
      </c>
      <c r="K14" s="8">
        <v>44217</v>
      </c>
      <c r="L14" s="9">
        <v>9</v>
      </c>
    </row>
    <row r="15" spans="1:12" s="1" customFormat="1" ht="24" outlineLevel="1" x14ac:dyDescent="0.2">
      <c r="A15" s="3"/>
      <c r="B15" s="4"/>
      <c r="C15" s="5"/>
      <c r="D15" s="6"/>
      <c r="E15" s="5"/>
      <c r="F15" s="6"/>
      <c r="G15" s="5"/>
      <c r="H15" s="5"/>
      <c r="I15" s="7"/>
      <c r="J15" s="32" t="s">
        <v>74</v>
      </c>
      <c r="K15" s="8"/>
      <c r="L15" s="9">
        <f>SUBTOTAL(9,L10:L14)</f>
        <v>28</v>
      </c>
    </row>
    <row r="16" spans="1:12" s="1" customFormat="1" ht="24" outlineLevel="2" x14ac:dyDescent="0.2">
      <c r="A16" s="3" t="s">
        <v>12</v>
      </c>
      <c r="B16" s="4" t="s">
        <v>39</v>
      </c>
      <c r="C16" s="5" t="s">
        <v>40</v>
      </c>
      <c r="D16" s="6" t="s">
        <v>41</v>
      </c>
      <c r="E16" s="5" t="s">
        <v>21</v>
      </c>
      <c r="F16" s="6" t="s">
        <v>22</v>
      </c>
      <c r="G16" s="5" t="s">
        <v>23</v>
      </c>
      <c r="H16" s="5" t="s">
        <v>24</v>
      </c>
      <c r="I16" s="7">
        <v>600997680</v>
      </c>
      <c r="J16" s="5" t="s">
        <v>42</v>
      </c>
      <c r="K16" s="8">
        <v>44211</v>
      </c>
      <c r="L16" s="9">
        <v>3</v>
      </c>
    </row>
    <row r="17" spans="1:12" s="1" customFormat="1" ht="12" outlineLevel="1" x14ac:dyDescent="0.2">
      <c r="A17" s="33"/>
      <c r="B17" s="34"/>
      <c r="C17" s="35"/>
      <c r="D17" s="36"/>
      <c r="E17" s="35"/>
      <c r="F17" s="36"/>
      <c r="G17" s="35"/>
      <c r="H17" s="35"/>
      <c r="I17" s="37"/>
      <c r="J17" s="40" t="s">
        <v>75</v>
      </c>
      <c r="K17" s="38"/>
      <c r="L17" s="39">
        <f>SUBTOTAL(9,L16:L16)</f>
        <v>3</v>
      </c>
    </row>
    <row r="18" spans="1:12" s="1" customFormat="1" ht="12" outlineLevel="2" x14ac:dyDescent="0.2">
      <c r="A18" s="17" t="s">
        <v>12</v>
      </c>
      <c r="B18" s="19" t="s">
        <v>52</v>
      </c>
      <c r="C18" s="21" t="s">
        <v>53</v>
      </c>
      <c r="D18" s="23" t="s">
        <v>54</v>
      </c>
      <c r="E18" s="21" t="s">
        <v>15</v>
      </c>
      <c r="F18" s="23" t="s">
        <v>28</v>
      </c>
      <c r="G18" s="21" t="s">
        <v>29</v>
      </c>
      <c r="H18" s="21" t="s">
        <v>16</v>
      </c>
      <c r="I18" s="25">
        <v>600988149</v>
      </c>
      <c r="J18" s="21" t="s">
        <v>14</v>
      </c>
      <c r="K18" s="27">
        <v>44186</v>
      </c>
      <c r="L18" s="29">
        <v>1</v>
      </c>
    </row>
    <row r="19" spans="1:12" s="1" customFormat="1" ht="12" outlineLevel="2" x14ac:dyDescent="0.2">
      <c r="A19" s="11" t="s">
        <v>12</v>
      </c>
      <c r="B19" s="10" t="s">
        <v>52</v>
      </c>
      <c r="C19" s="12" t="s">
        <v>53</v>
      </c>
      <c r="D19" s="13" t="s">
        <v>54</v>
      </c>
      <c r="E19" s="12" t="s">
        <v>15</v>
      </c>
      <c r="F19" s="13" t="s">
        <v>28</v>
      </c>
      <c r="G19" s="12" t="s">
        <v>29</v>
      </c>
      <c r="H19" s="12" t="s">
        <v>16</v>
      </c>
      <c r="I19" s="14">
        <v>600999759</v>
      </c>
      <c r="J19" s="12" t="s">
        <v>14</v>
      </c>
      <c r="K19" s="15">
        <v>44217</v>
      </c>
      <c r="L19" s="16">
        <v>1</v>
      </c>
    </row>
    <row r="20" spans="1:12" s="1" customFormat="1" ht="12" outlineLevel="2" x14ac:dyDescent="0.2">
      <c r="A20" s="3" t="s">
        <v>12</v>
      </c>
      <c r="B20" s="4" t="s">
        <v>25</v>
      </c>
      <c r="C20" s="5" t="s">
        <v>26</v>
      </c>
      <c r="D20" s="6" t="s">
        <v>27</v>
      </c>
      <c r="E20" s="5" t="s">
        <v>15</v>
      </c>
      <c r="F20" s="6" t="s">
        <v>28</v>
      </c>
      <c r="G20" s="5" t="s">
        <v>29</v>
      </c>
      <c r="H20" s="5" t="s">
        <v>16</v>
      </c>
      <c r="I20" s="7">
        <v>601001372</v>
      </c>
      <c r="J20" s="5" t="s">
        <v>14</v>
      </c>
      <c r="K20" s="8">
        <v>44222</v>
      </c>
      <c r="L20" s="9">
        <v>10</v>
      </c>
    </row>
    <row r="21" spans="1:12" s="1" customFormat="1" ht="12" outlineLevel="2" x14ac:dyDescent="0.2">
      <c r="A21" s="3" t="s">
        <v>12</v>
      </c>
      <c r="B21" s="4" t="s">
        <v>33</v>
      </c>
      <c r="C21" s="5" t="s">
        <v>34</v>
      </c>
      <c r="D21" s="6" t="s">
        <v>35</v>
      </c>
      <c r="E21" s="5" t="s">
        <v>15</v>
      </c>
      <c r="F21" s="6" t="s">
        <v>28</v>
      </c>
      <c r="G21" s="5" t="s">
        <v>29</v>
      </c>
      <c r="H21" s="5" t="s">
        <v>16</v>
      </c>
      <c r="I21" s="7">
        <v>601001376</v>
      </c>
      <c r="J21" s="5" t="s">
        <v>14</v>
      </c>
      <c r="K21" s="8">
        <v>44222</v>
      </c>
      <c r="L21" s="9">
        <v>3</v>
      </c>
    </row>
    <row r="22" spans="1:12" s="1" customFormat="1" ht="24" outlineLevel="2" x14ac:dyDescent="0.2">
      <c r="A22" s="3" t="s">
        <v>12</v>
      </c>
      <c r="B22" s="4" t="s">
        <v>61</v>
      </c>
      <c r="C22" s="5" t="s">
        <v>62</v>
      </c>
      <c r="D22" s="6" t="s">
        <v>63</v>
      </c>
      <c r="E22" s="5" t="s">
        <v>21</v>
      </c>
      <c r="F22" s="6" t="s">
        <v>22</v>
      </c>
      <c r="G22" s="5" t="s">
        <v>23</v>
      </c>
      <c r="H22" s="5" t="s">
        <v>24</v>
      </c>
      <c r="I22" s="7">
        <v>600988926</v>
      </c>
      <c r="J22" s="5" t="s">
        <v>14</v>
      </c>
      <c r="K22" s="8">
        <v>44189</v>
      </c>
      <c r="L22" s="9">
        <v>1</v>
      </c>
    </row>
    <row r="23" spans="1:12" s="1" customFormat="1" ht="24" outlineLevel="2" x14ac:dyDescent="0.2">
      <c r="A23" s="17" t="s">
        <v>12</v>
      </c>
      <c r="B23" s="19" t="s">
        <v>43</v>
      </c>
      <c r="C23" s="21" t="s">
        <v>44</v>
      </c>
      <c r="D23" s="23" t="s">
        <v>45</v>
      </c>
      <c r="E23" s="21" t="s">
        <v>21</v>
      </c>
      <c r="F23" s="23" t="s">
        <v>22</v>
      </c>
      <c r="G23" s="21" t="s">
        <v>23</v>
      </c>
      <c r="H23" s="21" t="s">
        <v>24</v>
      </c>
      <c r="I23" s="25">
        <v>600993760</v>
      </c>
      <c r="J23" s="21" t="s">
        <v>14</v>
      </c>
      <c r="K23" s="27">
        <v>44202</v>
      </c>
      <c r="L23" s="29">
        <v>1</v>
      </c>
    </row>
    <row r="24" spans="1:12" s="1" customFormat="1" ht="24" outlineLevel="2" x14ac:dyDescent="0.2">
      <c r="A24" s="3" t="s">
        <v>12</v>
      </c>
      <c r="B24" s="4" t="s">
        <v>55</v>
      </c>
      <c r="C24" s="5" t="s">
        <v>56</v>
      </c>
      <c r="D24" s="6" t="s">
        <v>57</v>
      </c>
      <c r="E24" s="5" t="s">
        <v>21</v>
      </c>
      <c r="F24" s="6" t="s">
        <v>22</v>
      </c>
      <c r="G24" s="5" t="s">
        <v>23</v>
      </c>
      <c r="H24" s="5" t="s">
        <v>24</v>
      </c>
      <c r="I24" s="7">
        <v>600994162</v>
      </c>
      <c r="J24" s="5" t="s">
        <v>14</v>
      </c>
      <c r="K24" s="8">
        <v>44204</v>
      </c>
      <c r="L24" s="9">
        <v>2</v>
      </c>
    </row>
    <row r="25" spans="1:12" s="1" customFormat="1" ht="24" outlineLevel="2" x14ac:dyDescent="0.2">
      <c r="A25" s="3" t="s">
        <v>12</v>
      </c>
      <c r="B25" s="4" t="s">
        <v>67</v>
      </c>
      <c r="C25" s="5" t="s">
        <v>68</v>
      </c>
      <c r="D25" s="6" t="s">
        <v>69</v>
      </c>
      <c r="E25" s="5" t="s">
        <v>21</v>
      </c>
      <c r="F25" s="6" t="s">
        <v>22</v>
      </c>
      <c r="G25" s="5" t="s">
        <v>23</v>
      </c>
      <c r="H25" s="5" t="s">
        <v>24</v>
      </c>
      <c r="I25" s="7">
        <v>600997795</v>
      </c>
      <c r="J25" s="5" t="s">
        <v>14</v>
      </c>
      <c r="K25" s="8">
        <v>44211</v>
      </c>
      <c r="L25" s="9">
        <v>1</v>
      </c>
    </row>
    <row r="26" spans="1:12" s="1" customFormat="1" ht="24" outlineLevel="2" x14ac:dyDescent="0.2">
      <c r="A26" s="18" t="s">
        <v>12</v>
      </c>
      <c r="B26" s="20" t="s">
        <v>70</v>
      </c>
      <c r="C26" s="22" t="s">
        <v>71</v>
      </c>
      <c r="D26" s="24" t="s">
        <v>72</v>
      </c>
      <c r="E26" s="22" t="s">
        <v>21</v>
      </c>
      <c r="F26" s="24" t="s">
        <v>22</v>
      </c>
      <c r="G26" s="22" t="s">
        <v>23</v>
      </c>
      <c r="H26" s="22" t="s">
        <v>24</v>
      </c>
      <c r="I26" s="26">
        <v>600997797</v>
      </c>
      <c r="J26" s="22" t="s">
        <v>14</v>
      </c>
      <c r="K26" s="28">
        <v>44211</v>
      </c>
      <c r="L26" s="30">
        <v>8</v>
      </c>
    </row>
    <row r="27" spans="1:12" s="1" customFormat="1" ht="24" outlineLevel="2" x14ac:dyDescent="0.2">
      <c r="A27" s="11" t="s">
        <v>12</v>
      </c>
      <c r="B27" s="10" t="s">
        <v>70</v>
      </c>
      <c r="C27" s="12" t="s">
        <v>71</v>
      </c>
      <c r="D27" s="13" t="s">
        <v>72</v>
      </c>
      <c r="E27" s="12" t="s">
        <v>21</v>
      </c>
      <c r="F27" s="13" t="s">
        <v>22</v>
      </c>
      <c r="G27" s="12" t="s">
        <v>23</v>
      </c>
      <c r="H27" s="12" t="s">
        <v>24</v>
      </c>
      <c r="I27" s="14">
        <v>600997798</v>
      </c>
      <c r="J27" s="12" t="s">
        <v>14</v>
      </c>
      <c r="K27" s="15">
        <v>44211</v>
      </c>
      <c r="L27" s="16">
        <v>10</v>
      </c>
    </row>
    <row r="28" spans="1:12" s="1" customFormat="1" ht="24" outlineLevel="2" x14ac:dyDescent="0.2">
      <c r="A28" s="3" t="s">
        <v>12</v>
      </c>
      <c r="B28" s="4" t="s">
        <v>43</v>
      </c>
      <c r="C28" s="5" t="s">
        <v>44</v>
      </c>
      <c r="D28" s="6" t="s">
        <v>45</v>
      </c>
      <c r="E28" s="5" t="s">
        <v>21</v>
      </c>
      <c r="F28" s="6" t="s">
        <v>22</v>
      </c>
      <c r="G28" s="5" t="s">
        <v>23</v>
      </c>
      <c r="H28" s="5" t="s">
        <v>24</v>
      </c>
      <c r="I28" s="7">
        <v>600997804</v>
      </c>
      <c r="J28" s="5" t="s">
        <v>14</v>
      </c>
      <c r="K28" s="8">
        <v>44211</v>
      </c>
      <c r="L28" s="9">
        <v>1</v>
      </c>
    </row>
    <row r="29" spans="1:12" s="1" customFormat="1" ht="24" outlineLevel="2" x14ac:dyDescent="0.2">
      <c r="A29" s="17" t="s">
        <v>12</v>
      </c>
      <c r="B29" s="19" t="s">
        <v>49</v>
      </c>
      <c r="C29" s="21" t="s">
        <v>50</v>
      </c>
      <c r="D29" s="23" t="s">
        <v>51</v>
      </c>
      <c r="E29" s="21" t="s">
        <v>21</v>
      </c>
      <c r="F29" s="23" t="s">
        <v>22</v>
      </c>
      <c r="G29" s="21" t="s">
        <v>23</v>
      </c>
      <c r="H29" s="21" t="s">
        <v>24</v>
      </c>
      <c r="I29" s="25">
        <v>600999841</v>
      </c>
      <c r="J29" s="21" t="s">
        <v>14</v>
      </c>
      <c r="K29" s="27">
        <v>44217</v>
      </c>
      <c r="L29" s="29">
        <v>1</v>
      </c>
    </row>
    <row r="30" spans="1:12" s="1" customFormat="1" ht="24" outlineLevel="2" x14ac:dyDescent="0.2">
      <c r="A30" s="11" t="s">
        <v>12</v>
      </c>
      <c r="B30" s="10" t="s">
        <v>64</v>
      </c>
      <c r="C30" s="12" t="s">
        <v>65</v>
      </c>
      <c r="D30" s="13" t="s">
        <v>66</v>
      </c>
      <c r="E30" s="12" t="s">
        <v>21</v>
      </c>
      <c r="F30" s="13" t="s">
        <v>22</v>
      </c>
      <c r="G30" s="12" t="s">
        <v>23</v>
      </c>
      <c r="H30" s="12" t="s">
        <v>24</v>
      </c>
      <c r="I30" s="14">
        <v>600999842</v>
      </c>
      <c r="J30" s="12" t="s">
        <v>14</v>
      </c>
      <c r="K30" s="15">
        <v>44217</v>
      </c>
      <c r="L30" s="16">
        <v>1</v>
      </c>
    </row>
    <row r="31" spans="1:12" s="1" customFormat="1" ht="24" outlineLevel="2" x14ac:dyDescent="0.2">
      <c r="A31" s="11" t="s">
        <v>12</v>
      </c>
      <c r="B31" s="10" t="s">
        <v>67</v>
      </c>
      <c r="C31" s="12" t="s">
        <v>68</v>
      </c>
      <c r="D31" s="13" t="s">
        <v>69</v>
      </c>
      <c r="E31" s="12" t="s">
        <v>21</v>
      </c>
      <c r="F31" s="13" t="s">
        <v>22</v>
      </c>
      <c r="G31" s="12" t="s">
        <v>23</v>
      </c>
      <c r="H31" s="12" t="s">
        <v>24</v>
      </c>
      <c r="I31" s="14">
        <v>600999758</v>
      </c>
      <c r="J31" s="12" t="s">
        <v>14</v>
      </c>
      <c r="K31" s="15">
        <v>44217</v>
      </c>
      <c r="L31" s="16">
        <v>1</v>
      </c>
    </row>
    <row r="32" spans="1:12" s="1" customFormat="1" ht="24" outlineLevel="2" x14ac:dyDescent="0.2">
      <c r="A32" s="17" t="s">
        <v>12</v>
      </c>
      <c r="B32" s="19" t="s">
        <v>43</v>
      </c>
      <c r="C32" s="21" t="s">
        <v>44</v>
      </c>
      <c r="D32" s="23" t="s">
        <v>45</v>
      </c>
      <c r="E32" s="21" t="s">
        <v>21</v>
      </c>
      <c r="F32" s="23" t="s">
        <v>22</v>
      </c>
      <c r="G32" s="21" t="s">
        <v>23</v>
      </c>
      <c r="H32" s="21" t="s">
        <v>24</v>
      </c>
      <c r="I32" s="25">
        <v>601001373</v>
      </c>
      <c r="J32" s="21" t="s">
        <v>14</v>
      </c>
      <c r="K32" s="27">
        <v>44222</v>
      </c>
      <c r="L32" s="29">
        <v>1</v>
      </c>
    </row>
    <row r="33" spans="1:12" s="1" customFormat="1" ht="24" outlineLevel="2" x14ac:dyDescent="0.2">
      <c r="A33" s="3" t="s">
        <v>12</v>
      </c>
      <c r="B33" s="4" t="s">
        <v>43</v>
      </c>
      <c r="C33" s="5" t="s">
        <v>44</v>
      </c>
      <c r="D33" s="6" t="s">
        <v>45</v>
      </c>
      <c r="E33" s="5" t="s">
        <v>21</v>
      </c>
      <c r="F33" s="6" t="s">
        <v>22</v>
      </c>
      <c r="G33" s="5" t="s">
        <v>23</v>
      </c>
      <c r="H33" s="5" t="s">
        <v>24</v>
      </c>
      <c r="I33" s="7">
        <v>601001374</v>
      </c>
      <c r="J33" s="5" t="s">
        <v>14</v>
      </c>
      <c r="K33" s="8">
        <v>44222</v>
      </c>
      <c r="L33" s="9">
        <v>1</v>
      </c>
    </row>
    <row r="34" spans="1:12" s="1" customFormat="1" ht="24" outlineLevel="1" x14ac:dyDescent="0.2">
      <c r="A34" s="33"/>
      <c r="B34" s="34"/>
      <c r="C34" s="35"/>
      <c r="D34" s="36"/>
      <c r="E34" s="35"/>
      <c r="F34" s="36"/>
      <c r="G34" s="35"/>
      <c r="H34" s="35"/>
      <c r="I34" s="37"/>
      <c r="J34" s="40" t="s">
        <v>76</v>
      </c>
      <c r="K34" s="38"/>
      <c r="L34" s="39">
        <f>SUBTOTAL(9,L18:L33)</f>
        <v>44</v>
      </c>
    </row>
    <row r="35" spans="1:12" s="1" customFormat="1" ht="12" x14ac:dyDescent="0.2">
      <c r="A35" s="33"/>
      <c r="B35" s="34"/>
      <c r="C35" s="35"/>
      <c r="D35" s="36"/>
      <c r="E35" s="35"/>
      <c r="F35" s="36"/>
      <c r="G35" s="35"/>
      <c r="H35" s="35"/>
      <c r="I35" s="37"/>
      <c r="J35" s="40" t="s">
        <v>77</v>
      </c>
      <c r="K35" s="38"/>
      <c r="L35" s="39">
        <f>SUBTOTAL(9,L2:L33)</f>
        <v>95</v>
      </c>
    </row>
  </sheetData>
  <sortState ref="A2:R307">
    <sortCondition ref="J2:J307"/>
    <sortCondition ref="F2:F307"/>
    <sortCondition ref="K2:K307"/>
    <sortCondition ref="D2:D307"/>
  </sortState>
  <pageMargins left="0.7" right="0.7" top="0.75" bottom="0.75" header="0.3" footer="0.3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Wastage Report by Provider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Charla Haley</cp:lastModifiedBy>
  <dcterms:created xsi:type="dcterms:W3CDTF">2021-11-02T20:02:44Z</dcterms:created>
  <dcterms:modified xsi:type="dcterms:W3CDTF">2021-11-02T20:32:26Z</dcterms:modified>
</cp:coreProperties>
</file>