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jamestobias/Downloads/"/>
    </mc:Choice>
  </mc:AlternateContent>
  <xr:revisionPtr revIDLastSave="0" documentId="13_ncr:1_{6B2DD206-439A-8C44-A6F7-228EB94C402A}" xr6:coauthVersionLast="47" xr6:coauthVersionMax="47" xr10:uidLastSave="{00000000-0000-0000-0000-000000000000}"/>
  <bookViews>
    <workbookView xWindow="400" yWindow="760" windowWidth="29040" windowHeight="20380" xr2:uid="{2B7E0C04-FABD-4DF7-8937-B16E097D74A3}"/>
  </bookViews>
  <sheets>
    <sheet name="Sheet1" sheetId="1" r:id="rId1"/>
  </sheets>
  <definedNames>
    <definedName name="_xlnm.Print_Titles" localSheetId="0">Sheet1!$12:$12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G10" i="1"/>
  <c r="F10" i="1"/>
  <c r="E10" i="1"/>
  <c r="D10" i="1"/>
  <c r="B10" i="1"/>
</calcChain>
</file>

<file path=xl/sharedStrings.xml><?xml version="1.0" encoding="utf-8"?>
<sst xmlns="http://schemas.openxmlformats.org/spreadsheetml/2006/main" count="474" uniqueCount="242">
  <si>
    <t>District</t>
  </si>
  <si>
    <t>Count</t>
  </si>
  <si>
    <t>Type</t>
  </si>
  <si>
    <t>Name of project</t>
  </si>
  <si>
    <t>Applicant Name </t>
  </si>
  <si>
    <t>Serial Number </t>
  </si>
  <si>
    <t>Date of App </t>
  </si>
  <si>
    <t>Planned date to finish variance or finish NEPA</t>
  </si>
  <si>
    <t>BATTLE MOUNTAIN DISTRICT</t>
  </si>
  <si>
    <t>Solar</t>
  </si>
  <si>
    <t>Leward (was First Solar)</t>
  </si>
  <si>
    <t xml:space="preserve">N-100222 </t>
  </si>
  <si>
    <t>TBD</t>
  </si>
  <si>
    <t>Pre variance</t>
  </si>
  <si>
    <t xml:space="preserve">ConnetGen </t>
  </si>
  <si>
    <t xml:space="preserve">N-100223 </t>
  </si>
  <si>
    <t>Gold Dust</t>
  </si>
  <si>
    <t>Ariva</t>
  </si>
  <si>
    <t xml:space="preserve">N-100357 </t>
  </si>
  <si>
    <t>Nivloc</t>
  </si>
  <si>
    <t>Invenergy</t>
  </si>
  <si>
    <t xml:space="preserve">N-100358 </t>
  </si>
  <si>
    <t>NextEra</t>
  </si>
  <si>
    <t xml:space="preserve">N-100361 </t>
  </si>
  <si>
    <t>Sawtooth</t>
  </si>
  <si>
    <t xml:space="preserve">N-100389 </t>
  </si>
  <si>
    <t>Rhyolite Ridge #1</t>
  </si>
  <si>
    <t xml:space="preserve">N-100397 </t>
  </si>
  <si>
    <t>Rhyolite Ridge #2</t>
  </si>
  <si>
    <t xml:space="preserve">N-100398 </t>
  </si>
  <si>
    <t xml:space="preserve">N-100475 </t>
  </si>
  <si>
    <t>Geo</t>
  </si>
  <si>
    <t>N-056345-X</t>
  </si>
  <si>
    <t>Pre-NEPA</t>
  </si>
  <si>
    <t>Lone Mountain Geothermal</t>
  </si>
  <si>
    <t>Ormat</t>
  </si>
  <si>
    <t>N-097643 et al</t>
  </si>
  <si>
    <t>Pearl Hot Springs</t>
  </si>
  <si>
    <t>N-094095 et al</t>
  </si>
  <si>
    <t>Copper Rays Solar Project</t>
  </si>
  <si>
    <t>Rough Hat Nye Solar Project</t>
  </si>
  <si>
    <t>Candella</t>
  </si>
  <si>
    <t>Rough Hat Clark Solar Project</t>
  </si>
  <si>
    <t>Nevada Edge</t>
  </si>
  <si>
    <t>EDF</t>
  </si>
  <si>
    <t>South Solar Ridge</t>
  </si>
  <si>
    <t>N-086782</t>
  </si>
  <si>
    <t>Meadow Valley</t>
  </si>
  <si>
    <t>Mesa Solar Energy</t>
  </si>
  <si>
    <t>N-092032</t>
  </si>
  <si>
    <t>Laughlin</t>
  </si>
  <si>
    <t>N-092261</t>
  </si>
  <si>
    <t>Snow Mountain</t>
  </si>
  <si>
    <t>N-093615</t>
  </si>
  <si>
    <t>Red Valley</t>
  </si>
  <si>
    <t>N-097775</t>
  </si>
  <si>
    <t>Red Flats</t>
  </si>
  <si>
    <t>N-097778</t>
  </si>
  <si>
    <t>EDF Renewable Energy, llc</t>
  </si>
  <si>
    <t>N-099950</t>
  </si>
  <si>
    <t>Skylar Energy Resources, LLC</t>
  </si>
  <si>
    <t>N-099875</t>
  </si>
  <si>
    <t>Bonanza Solar Project</t>
  </si>
  <si>
    <t>Bonanza Solar, LLC</t>
  </si>
  <si>
    <t>N-100224</t>
  </si>
  <si>
    <t>N-100386</t>
  </si>
  <si>
    <t>Sagittarius Solar</t>
  </si>
  <si>
    <t>Noble Solar, LLC c/o Arevia Power</t>
  </si>
  <si>
    <t>N-100225</t>
  </si>
  <si>
    <t>Amargosa East Solar Project</t>
  </si>
  <si>
    <t>US Solar Assets LLC</t>
  </si>
  <si>
    <t>N-100448</t>
  </si>
  <si>
    <t>Amargosa West Solar Project</t>
  </si>
  <si>
    <t>N-100449</t>
  </si>
  <si>
    <t xml:space="preserve">Angora Solar Project </t>
  </si>
  <si>
    <t>328CH 8me LLC</t>
  </si>
  <si>
    <t>N-100537</t>
  </si>
  <si>
    <t>Virgo Solar</t>
  </si>
  <si>
    <t>N-100538</t>
  </si>
  <si>
    <t>Jackass Flats Solar Facility</t>
  </si>
  <si>
    <t>EDF Renewables Development</t>
  </si>
  <si>
    <t>SB Solar Plant</t>
  </si>
  <si>
    <t>EDF Renewable Development</t>
  </si>
  <si>
    <t>Northwest Solar Facility</t>
  </si>
  <si>
    <t>Wind</t>
  </si>
  <si>
    <t>Kulning Wind Energy Project</t>
  </si>
  <si>
    <t>Crescent Peak Renewables, LLC</t>
  </si>
  <si>
    <t>N-100347</t>
  </si>
  <si>
    <t>CARSON CITY DISTRICT</t>
  </si>
  <si>
    <t xml:space="preserve">Libra Solar </t>
  </si>
  <si>
    <t>N-099846</t>
  </si>
  <si>
    <t>Q4 2021</t>
  </si>
  <si>
    <t>Dodge Flat II</t>
  </si>
  <si>
    <t>N-100104</t>
  </si>
  <si>
    <t>Q1 2022</t>
  </si>
  <si>
    <t>Mason Valley</t>
  </si>
  <si>
    <t>N-100105</t>
  </si>
  <si>
    <t>Pine Nut</t>
  </si>
  <si>
    <t>N-100106</t>
  </si>
  <si>
    <t xml:space="preserve">Comstock Wind </t>
  </si>
  <si>
    <t>N-098533</t>
  </si>
  <si>
    <t>Pre NEPA</t>
  </si>
  <si>
    <t>Dixie Meadows Geothermal</t>
  </si>
  <si>
    <t>ORMAT</t>
  </si>
  <si>
    <t>N-089456X</t>
  </si>
  <si>
    <t>NEPA</t>
  </si>
  <si>
    <t>N-073679/073930</t>
  </si>
  <si>
    <t>Don Campbell</t>
  </si>
  <si>
    <t>N-084239X</t>
  </si>
  <si>
    <t>Comstock Geothermal Exploration</t>
  </si>
  <si>
    <t>N-094093 et al</t>
  </si>
  <si>
    <t>ELY DISTRICT</t>
  </si>
  <si>
    <t>N-100123</t>
  </si>
  <si>
    <t>N-099861</t>
  </si>
  <si>
    <t>N-089476</t>
  </si>
  <si>
    <t>WINNEMUCCA DISTRICT</t>
  </si>
  <si>
    <t xml:space="preserve">Wind </t>
  </si>
  <si>
    <t>GEO</t>
  </si>
  <si>
    <t>NVN-093716X</t>
  </si>
  <si>
    <t>Open Mountain</t>
  </si>
  <si>
    <t>NVN-58323X</t>
  </si>
  <si>
    <t>Gerlach</t>
  </si>
  <si>
    <t>NVN-88151X</t>
  </si>
  <si>
    <t>NVN-98637/98638</t>
  </si>
  <si>
    <t>McGee</t>
  </si>
  <si>
    <t>NVN-98639/98646</t>
  </si>
  <si>
    <t>NVN-88828X</t>
  </si>
  <si>
    <t>ELKO DISTRICT</t>
  </si>
  <si>
    <t>N-074266 et al</t>
  </si>
  <si>
    <t>Yellow Pine</t>
  </si>
  <si>
    <t>Nextera</t>
  </si>
  <si>
    <t>Gemini</t>
  </si>
  <si>
    <t xml:space="preserve">Liberty Utilities </t>
  </si>
  <si>
    <t>N-90788</t>
  </si>
  <si>
    <t>N-84631</t>
  </si>
  <si>
    <t>N-93337</t>
  </si>
  <si>
    <t xml:space="preserve">Solar </t>
  </si>
  <si>
    <t>NV Energy</t>
  </si>
  <si>
    <t>Dry Lake</t>
  </si>
  <si>
    <t>Hot Pot</t>
  </si>
  <si>
    <t>Iron Point</t>
  </si>
  <si>
    <t>Esmerald Variance Group</t>
  </si>
  <si>
    <t>Esmeralda  Solar Energy Project</t>
  </si>
  <si>
    <t>Smoky Valley</t>
  </si>
  <si>
    <t xml:space="preserve">Status </t>
  </si>
  <si>
    <t>MWs</t>
  </si>
  <si>
    <t>Energy storage</t>
  </si>
  <si>
    <t>Y</t>
  </si>
  <si>
    <t>8-Minute Energy</t>
  </si>
  <si>
    <t xml:space="preserve">8-Minute Energy </t>
  </si>
  <si>
    <t>Esmeralda Solar Energy Center</t>
  </si>
  <si>
    <t>Fish Lake Utilization Plan</t>
  </si>
  <si>
    <t xml:space="preserve">Open Mountain Energy / Fish Lake Geot. </t>
  </si>
  <si>
    <t>Status Notes</t>
  </si>
  <si>
    <t>Baseline studies underway</t>
  </si>
  <si>
    <t>Star Peak - Humboldt House  Utilization Plan</t>
  </si>
  <si>
    <r>
      <rPr>
        <sz val="12"/>
        <color theme="1"/>
        <rFont val="Times New Roman"/>
        <family val="1"/>
      </rPr>
      <t>No current projects. Greenlink North is expected to generate interest.</t>
    </r>
    <r>
      <rPr>
        <sz val="18"/>
        <color theme="1"/>
        <rFont val="Times New Roman"/>
        <family val="1"/>
      </rPr>
      <t xml:space="preserve"> </t>
    </r>
  </si>
  <si>
    <t>Solar 373</t>
  </si>
  <si>
    <t>Arevia Power</t>
  </si>
  <si>
    <t>Playa Del Sol Solar Project 
(near solar project on BIA; Arrow Canyon Solar)</t>
  </si>
  <si>
    <t>NTP</t>
  </si>
  <si>
    <t>Pre-Notice of Competitive Sale</t>
  </si>
  <si>
    <t>SOUTHERN NEVADA DISTRICT</t>
  </si>
  <si>
    <t>TBD
Est. NOI - Spring 2022
ROD - Q3 FY 2022</t>
  </si>
  <si>
    <t>X</t>
  </si>
  <si>
    <t>Luning II Solar</t>
  </si>
  <si>
    <t>EA Public Comment - 9/23 - 10/25/21</t>
  </si>
  <si>
    <t>TBD
Est. - NOCO 1/2022</t>
  </si>
  <si>
    <t>Variance Public Mtg Complete
10/2021 - Variance Package Routed for Concurrence</t>
  </si>
  <si>
    <t>Variance Public Mtg Complete
Variance Report/Package Being Prepared</t>
  </si>
  <si>
    <t>In Process 
Pre-Variance</t>
  </si>
  <si>
    <t>In Process
Pre-NEPA</t>
  </si>
  <si>
    <t>In Processs 
NEPA (public notice out)</t>
  </si>
  <si>
    <t>On-Hold
Pending FWS listing determination 
DV Toad</t>
  </si>
  <si>
    <t>TBD
Est. ROD - Q 3 FY 2022</t>
  </si>
  <si>
    <t>TBD
Est. ROD - Q3 FY2022</t>
  </si>
  <si>
    <t>Diamond Flat Geothermal (Exploration)</t>
  </si>
  <si>
    <t>TBD
Est.: Prelim. EA  - 7/1/2022
DR/FONSI: Q1 FY 2023</t>
  </si>
  <si>
    <t>Est. DR FONSI - 12/15/2021</t>
  </si>
  <si>
    <t>Variance Public Mtg Complete
Expecting variance package from contractor late Oct or early Nov 2021</t>
  </si>
  <si>
    <t>Dry Lake East Designated Leasing Area
Competitive Lease Sale</t>
  </si>
  <si>
    <t>Baselines underway</t>
  </si>
  <si>
    <t>Collecting Baselines; Preliminary Tribal Consultation; Pending Modification to Utilization Plan</t>
  </si>
  <si>
    <t>Noth Valley Juniper - Utilization Plan</t>
  </si>
  <si>
    <t>MAJOR 
TRANSMISSION 
PROJECTS</t>
  </si>
  <si>
    <t>All projects are a combination of wind and solar under Site type II testing.  
Sage grouse issues needs resolution</t>
  </si>
  <si>
    <t>Transmission</t>
  </si>
  <si>
    <t>Greenlink West</t>
  </si>
  <si>
    <t>Greenlink North</t>
  </si>
  <si>
    <t xml:space="preserve">Southwest Intertie Project (SWIP) North </t>
  </si>
  <si>
    <t>10/2021: Ormat recently decided on location for line; NEPA initiation to follow</t>
  </si>
  <si>
    <t>New York Canyon (T-Line ROW only)</t>
  </si>
  <si>
    <t>GEO/Transmission</t>
  </si>
  <si>
    <t>Pinto Hot Springs (Exploration)</t>
  </si>
  <si>
    <t>Crescent Valley (Exploration)</t>
  </si>
  <si>
    <t xml:space="preserve">Baselines underway </t>
  </si>
  <si>
    <t>Baselines underway; 
10/2021 - Expect draft EA from contractor soon and public scoping late Oct. 2021 or early Nov. 2021</t>
  </si>
  <si>
    <t>Draft EA with NEPA contractor</t>
  </si>
  <si>
    <t xml:space="preserve"> NTP</t>
  </si>
  <si>
    <t>FAST-41
CPP Due - 11/29/2021</t>
  </si>
  <si>
    <t>FAST-41 CPP Timeline
Variance Process 9/2022 - 2/2023
NOI - 3/2024
NOA DEIS - 10/2024
NOA FEIS/RMPA - 6/2025
ROD - 10/2025
ROW Grant - 1/2026</t>
  </si>
  <si>
    <t>BMDO</t>
  </si>
  <si>
    <t>SNDO</t>
  </si>
  <si>
    <t>CCDO</t>
  </si>
  <si>
    <t>Ely DO</t>
  </si>
  <si>
    <t>Elko DO</t>
  </si>
  <si>
    <t>Winn. DO</t>
  </si>
  <si>
    <t>Major Transm.</t>
  </si>
  <si>
    <t>In Cue/Pending</t>
  </si>
  <si>
    <t>Authorized
LNTP/NTP / Construction</t>
  </si>
  <si>
    <r>
      <t xml:space="preserve">Total Pending
</t>
    </r>
    <r>
      <rPr>
        <b/>
        <sz val="10"/>
        <color theme="1"/>
        <rFont val="Times New Roman"/>
        <family val="1"/>
      </rPr>
      <t>(auth. not included)</t>
    </r>
  </si>
  <si>
    <t>TOTAL 
BLM NEVADA</t>
  </si>
  <si>
    <t xml:space="preserve">Est. NOI - 4/2022
NOA DEIS - 12/2022
NOA FEIS/RMPA - 4/2023
ROD -7/2023
</t>
  </si>
  <si>
    <t xml:space="preserve">Essentially 1 year behind Greenlink West
</t>
  </si>
  <si>
    <t>X*</t>
  </si>
  <si>
    <t>Oct. 2021: Segregation FRN published; 
Variance public mtg. est. 1/2022</t>
  </si>
  <si>
    <t>Oct. 2021: Segregation FRN published; 
Variance publc mtg. est. 11/2021</t>
  </si>
  <si>
    <t>Sept. 2021: Draft Notice of Competitve Offer (NOCO)  
FR Notice to SNDO for review. 10/2021</t>
  </si>
  <si>
    <t>FAST-41
Prioritization complete; 
Variance process to commence 9/2022</t>
  </si>
  <si>
    <t>Townsite Solar Project Expansion Eldorado Valley</t>
  </si>
  <si>
    <t>Leeward</t>
  </si>
  <si>
    <t>Pending and In-Process Renewable Energy Project Applications - BLM Nevada 
10/29/2021</t>
  </si>
  <si>
    <t>Sept. 2021: Variance public meetings complete; 
Oct. 2021: Variance report and concurrence package in preparation (expected early Nov. 2021)</t>
  </si>
  <si>
    <t>Beatty</t>
  </si>
  <si>
    <t>Total In Process
Pre-Variance/Pre-NEPA/NEPA</t>
  </si>
  <si>
    <t>SNDO working with project proponent on completing application and will accept app. fee for non-competitive process (previously planned to go competitive)</t>
  </si>
  <si>
    <t>X* To be added to Renewable Energy Dashboard at next available opportunity (11/1/2021)</t>
  </si>
  <si>
    <t>On HQ Renew. Energy
Dashboard</t>
  </si>
  <si>
    <r>
      <t xml:space="preserve">Transmission </t>
    </r>
    <r>
      <rPr>
        <b/>
        <sz val="12"/>
        <color theme="1"/>
        <rFont val="Times New Roman"/>
        <family val="1"/>
      </rPr>
      <t>(Transmission and Road on BLM; Solar on Private)</t>
    </r>
  </si>
  <si>
    <t xml:space="preserve">Grass Valley </t>
  </si>
  <si>
    <t>NVN-99575
NVN-99827</t>
  </si>
  <si>
    <t>Pending</t>
  </si>
  <si>
    <t>10/29/2021: Solar on private land; transmission and road on BLM. DNA for BLM trans./road authorization nearly complete and finalization is expected early Nov. 2021</t>
  </si>
  <si>
    <t>Est. Approval of BLM portion - 
Early Nov. 2021</t>
  </si>
  <si>
    <t xml:space="preserve">340 
</t>
  </si>
  <si>
    <t>San Emidio</t>
  </si>
  <si>
    <t>Baltazar</t>
  </si>
  <si>
    <t>Authorized 
NTP/Construction Pending</t>
  </si>
  <si>
    <t>DR Signed - 5/21/2021
Construction permit was submitted 8/25/2021 by Ormat and is currently being reviewed by the WDO. 
10/28/21: site license and commercial use permit (CUP) will be submitted. Once the Black Rock FO accepts the water monitoring plan, conditions of approval (COAs) will be drafted for the geothermal drilling permits (GDPs).</t>
  </si>
  <si>
    <t>DR signed - 5/21/2021
10/28/21 - Construction permit, site license and CUP have not been submitted yet by Ormat.</t>
  </si>
  <si>
    <t>10/29/2021: LNTPs Issued; Geotech occuring
Final NTP pending</t>
  </si>
  <si>
    <t xml:space="preserve">10/29/21: LNTP for fencing issued 3/2021; Desert Tortoise translocation underway; SNDO reviewing POD and reclamation cost estimate; 
Final NTP pending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</si>
</sst>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8" x14ac:knownFonts="1">
    <font>
      <sz val="11"/>
      <color theme="1"/>
      <name val="Calibri"/>
      <family val="2"/>
      <scheme val="minor"/>
    </font>
    <font>
      <sz val="12"/>
      <color theme="1"/>
      <name val="Times New Roman"/>
      <family val="1"/>
    </font>
    <font>
      <sz val="14"/>
      <color theme="1"/>
      <name val="Times New Roman"/>
      <family val="1"/>
    </font>
    <font>
      <sz val="18"/>
      <color theme="1"/>
      <name val="Times New Roman"/>
      <family val="1"/>
    </font>
    <font>
      <b/>
      <sz val="14"/>
      <color theme="1"/>
      <name val="Times New Roman"/>
      <family val="1"/>
    </font>
    <font>
      <b/>
      <sz val="12"/>
      <color rgb="FF000000"/>
      <name val="Times New Roman"/>
      <family val="1"/>
    </font>
    <font>
      <sz val="12"/>
      <color rgb="FF000000"/>
      <name val="Segoe UI"/>
      <family val="2"/>
    </font>
    <font>
      <sz val="12"/>
      <color rgb="FF000000"/>
      <name val="Times New Roman"/>
      <family val="1"/>
    </font>
    <font>
      <b/>
      <sz val="12"/>
      <color theme="1"/>
      <name val="Times New Roman"/>
      <family val="1"/>
    </font>
    <font>
      <b/>
      <sz val="18"/>
      <color theme="1"/>
      <name val="Times New Roman"/>
      <family val="1"/>
    </font>
    <font>
      <b/>
      <sz val="10"/>
      <color theme="1"/>
      <name val="Times New Roman"/>
      <family val="1"/>
    </font>
    <font>
      <sz val="15"/>
      <color theme="1"/>
      <name val="Times New Roman"/>
      <family val="1"/>
    </font>
    <font>
      <b/>
      <sz val="15"/>
      <color theme="1"/>
      <name val="Times New Roman"/>
      <family val="1"/>
    </font>
    <font>
      <sz val="16"/>
      <color theme="1"/>
      <name val="Times New Roman"/>
      <family val="1"/>
    </font>
    <font>
      <sz val="19"/>
      <name val="Times New Roman"/>
      <family val="1"/>
    </font>
    <font>
      <sz val="19"/>
      <color theme="1"/>
      <name val="Times New Roman"/>
      <family val="1"/>
    </font>
    <font>
      <b/>
      <sz val="19"/>
      <color theme="1"/>
      <name val="Times New Roman"/>
      <family val="1"/>
    </font>
    <font>
      <sz val="12"/>
      <color rgb="FF000000"/>
      <name val="Calibri"/>
      <family val="2"/>
      <scheme val="minor"/>
    </font>
  </fonts>
  <fills count="11">
    <fill>
      <patternFill patternType="none"/>
    </fill>
    <fill>
      <patternFill patternType="gray125"/>
    </fill>
    <fill>
      <patternFill patternType="solid">
        <fgColor rgb="FFFFFFFF"/>
      </patternFill>
    </fill>
    <fill>
      <patternFill patternType="solid">
        <fgColor rgb="FF92D05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95">
    <xf numFmtId="0" fontId="0" fillId="0" borderId="0" xfId="0"/>
    <xf numFmtId="0" fontId="1" fillId="0" borderId="0" xfId="0" applyFont="1"/>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horizontal="center"/>
    </xf>
    <xf numFmtId="0" fontId="1" fillId="3"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1" xfId="0" applyFont="1" applyFill="1" applyBorder="1"/>
    <xf numFmtId="0" fontId="4"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 fillId="6" borderId="1" xfId="0" applyFont="1" applyFill="1" applyBorder="1" applyAlignment="1">
      <alignment wrapText="1"/>
    </xf>
    <xf numFmtId="0" fontId="1"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164" fontId="1" fillId="6" borderId="1" xfId="0" applyNumberFormat="1" applyFont="1" applyFill="1" applyBorder="1" applyAlignment="1">
      <alignment horizontal="center" vertical="center"/>
    </xf>
    <xf numFmtId="0" fontId="7" fillId="6" borderId="1" xfId="0" applyFont="1" applyFill="1" applyBorder="1" applyAlignment="1">
      <alignment vertical="top" wrapText="1"/>
    </xf>
    <xf numFmtId="0" fontId="7" fillId="6" borderId="1" xfId="0" applyFont="1" applyFill="1" applyBorder="1" applyAlignment="1">
      <alignment horizontal="left" vertical="top" wrapText="1"/>
    </xf>
    <xf numFmtId="0" fontId="7"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0" borderId="1" xfId="0" applyFont="1" applyBorder="1" applyAlignment="1">
      <alignment horizontal="left" vertical="center" wrapText="1"/>
    </xf>
    <xf numFmtId="164" fontId="1" fillId="0" borderId="1" xfId="0" applyNumberFormat="1" applyFont="1" applyBorder="1" applyAlignment="1">
      <alignment horizontal="center" vertical="center"/>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1" fillId="3" borderId="1" xfId="0" applyFont="1" applyFill="1" applyBorder="1" applyAlignment="1">
      <alignment wrapText="1"/>
    </xf>
    <xf numFmtId="0" fontId="1" fillId="6" borderId="1" xfId="0" applyFont="1" applyFill="1" applyBorder="1" applyAlignment="1">
      <alignment horizontal="left" vertical="top" wrapText="1"/>
    </xf>
    <xf numFmtId="164" fontId="1" fillId="6"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4" borderId="1" xfId="0" applyFont="1" applyFill="1" applyBorder="1" applyAlignment="1">
      <alignment wrapText="1"/>
    </xf>
    <xf numFmtId="0" fontId="1" fillId="4" borderId="1" xfId="0" applyFont="1" applyFill="1" applyBorder="1" applyAlignment="1">
      <alignment horizontal="center" vertical="center"/>
    </xf>
    <xf numFmtId="164" fontId="1" fillId="4" borderId="1"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4" borderId="1" xfId="0" applyFont="1" applyFill="1" applyBorder="1" applyAlignment="1">
      <alignment vertical="center"/>
    </xf>
    <xf numFmtId="0" fontId="4" fillId="7" borderId="1" xfId="0" applyFont="1" applyFill="1" applyBorder="1" applyAlignment="1">
      <alignment horizontal="center" vertical="center" wrapText="1"/>
    </xf>
    <xf numFmtId="0" fontId="1" fillId="7" borderId="1" xfId="0" applyFont="1" applyFill="1" applyBorder="1" applyAlignment="1">
      <alignment wrapText="1"/>
    </xf>
    <xf numFmtId="0" fontId="1" fillId="7" borderId="1" xfId="0" applyFont="1" applyFill="1" applyBorder="1" applyAlignment="1">
      <alignment horizontal="center" vertical="center"/>
    </xf>
    <xf numFmtId="164" fontId="1" fillId="7" borderId="1" xfId="0" applyNumberFormat="1" applyFont="1" applyFill="1" applyBorder="1" applyAlignment="1">
      <alignment horizontal="center" vertical="center"/>
    </xf>
    <xf numFmtId="0" fontId="4" fillId="7" borderId="0" xfId="0" applyFont="1" applyFill="1" applyAlignment="1">
      <alignment horizontal="center" vertical="center" wrapText="1"/>
    </xf>
    <xf numFmtId="0" fontId="1" fillId="7" borderId="0" xfId="0" applyFont="1" applyFill="1" applyAlignment="1">
      <alignment wrapText="1"/>
    </xf>
    <xf numFmtId="0" fontId="1" fillId="7" borderId="0" xfId="0" applyFont="1" applyFill="1" applyAlignment="1">
      <alignment horizontal="center" vertical="center"/>
    </xf>
    <xf numFmtId="0" fontId="1" fillId="7" borderId="0" xfId="0" applyFont="1" applyFill="1"/>
    <xf numFmtId="0" fontId="1" fillId="3" borderId="1" xfId="0" applyFont="1" applyFill="1" applyBorder="1"/>
    <xf numFmtId="0" fontId="4" fillId="0" borderId="1"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1" fillId="7" borderId="10" xfId="0" applyFont="1" applyFill="1" applyBorder="1" applyAlignment="1">
      <alignment horizontal="center" vertical="center"/>
    </xf>
    <xf numFmtId="0" fontId="1" fillId="3" borderId="10" xfId="0" applyFont="1" applyFill="1" applyBorder="1" applyAlignment="1">
      <alignment horizontal="center" vertical="center"/>
    </xf>
    <xf numFmtId="0" fontId="7" fillId="6" borderId="10" xfId="0" applyFont="1" applyFill="1" applyBorder="1" applyAlignment="1">
      <alignment horizontal="center" vertical="center"/>
    </xf>
    <xf numFmtId="14" fontId="7" fillId="6" borderId="10" xfId="0" applyNumberFormat="1" applyFont="1" applyFill="1" applyBorder="1" applyAlignment="1">
      <alignment horizontal="center" vertical="center"/>
    </xf>
    <xf numFmtId="14" fontId="7" fillId="4" borderId="10" xfId="0" applyNumberFormat="1" applyFont="1" applyFill="1" applyBorder="1" applyAlignment="1">
      <alignment horizontal="center" vertical="center"/>
    </xf>
    <xf numFmtId="0" fontId="1" fillId="0" borderId="10" xfId="0" applyFont="1" applyBorder="1" applyAlignment="1">
      <alignment horizontal="center" vertical="center" wrapText="1"/>
    </xf>
    <xf numFmtId="0" fontId="1" fillId="0" borderId="10" xfId="0" applyFont="1" applyBorder="1" applyAlignment="1">
      <alignment horizontal="center" vertical="center"/>
    </xf>
    <xf numFmtId="0" fontId="7" fillId="3" borderId="10" xfId="0" applyFont="1" applyFill="1" applyBorder="1" applyAlignment="1">
      <alignment horizontal="center" vertical="center" wrapText="1"/>
    </xf>
    <xf numFmtId="0" fontId="1" fillId="0" borderId="1" xfId="0" applyFont="1" applyBorder="1" applyAlignment="1">
      <alignment horizontal="center"/>
    </xf>
    <xf numFmtId="0" fontId="1" fillId="0" borderId="0" xfId="0" applyFont="1" applyAlignment="1">
      <alignment horizontal="center" vertical="center"/>
    </xf>
    <xf numFmtId="0" fontId="1" fillId="6" borderId="1" xfId="0" applyFont="1" applyFill="1" applyBorder="1" applyAlignment="1">
      <alignment horizontal="left" vertical="center" wrapText="1"/>
    </xf>
    <xf numFmtId="0" fontId="1" fillId="0" borderId="1" xfId="0" applyFont="1" applyBorder="1" applyAlignment="1">
      <alignment wrapText="1"/>
    </xf>
    <xf numFmtId="0" fontId="4" fillId="10" borderId="1" xfId="0" applyFont="1" applyFill="1" applyBorder="1" applyAlignment="1">
      <alignment horizontal="center" vertical="center" wrapText="1"/>
    </xf>
    <xf numFmtId="0" fontId="1" fillId="10" borderId="1" xfId="0" applyFont="1" applyFill="1" applyBorder="1" applyAlignment="1">
      <alignment wrapText="1"/>
    </xf>
    <xf numFmtId="0" fontId="1" fillId="10" borderId="1" xfId="0" applyFont="1" applyFill="1" applyBorder="1" applyAlignment="1">
      <alignment horizontal="center" vertical="center"/>
    </xf>
    <xf numFmtId="0" fontId="6" fillId="10" borderId="1" xfId="0" applyFont="1" applyFill="1" applyBorder="1" applyAlignment="1">
      <alignment horizontal="center" vertical="center" wrapText="1"/>
    </xf>
    <xf numFmtId="164" fontId="1" fillId="10" borderId="1" xfId="0" applyNumberFormat="1" applyFont="1" applyFill="1" applyBorder="1" applyAlignment="1">
      <alignment horizontal="center" vertical="center"/>
    </xf>
    <xf numFmtId="0" fontId="1" fillId="10" borderId="10" xfId="0" applyFont="1" applyFill="1" applyBorder="1" applyAlignment="1">
      <alignment horizontal="center" vertical="center"/>
    </xf>
    <xf numFmtId="0" fontId="4" fillId="8" borderId="1" xfId="0" applyFont="1" applyFill="1" applyBorder="1" applyAlignment="1">
      <alignment horizontal="center" vertical="center" wrapText="1"/>
    </xf>
    <xf numFmtId="0" fontId="1" fillId="8" borderId="1" xfId="0" applyFont="1" applyFill="1" applyBorder="1" applyAlignment="1">
      <alignment wrapText="1"/>
    </xf>
    <xf numFmtId="0" fontId="1"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164" fontId="1" fillId="8" borderId="1" xfId="0" applyNumberFormat="1" applyFont="1" applyFill="1" applyBorder="1" applyAlignment="1">
      <alignment horizontal="center" vertical="center"/>
    </xf>
    <xf numFmtId="0" fontId="7" fillId="8" borderId="1" xfId="0" applyFont="1" applyFill="1" applyBorder="1" applyAlignment="1">
      <alignment horizontal="center" vertical="center"/>
    </xf>
    <xf numFmtId="0" fontId="7"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7" fillId="0" borderId="1" xfId="0" applyFont="1" applyBorder="1" applyAlignment="1">
      <alignment horizontal="left" vertical="top" wrapText="1"/>
    </xf>
    <xf numFmtId="0" fontId="1" fillId="0" borderId="1" xfId="0" applyFont="1" applyBorder="1" applyAlignment="1">
      <alignment vertical="top" wrapText="1"/>
    </xf>
    <xf numFmtId="0" fontId="8" fillId="3" borderId="1" xfId="0" applyFont="1" applyFill="1" applyBorder="1" applyAlignment="1">
      <alignment horizontal="center"/>
    </xf>
    <xf numFmtId="0" fontId="1" fillId="0" borderId="0" xfId="0" applyFont="1" applyAlignment="1">
      <alignment readingOrder="1"/>
    </xf>
    <xf numFmtId="0" fontId="4" fillId="7" borderId="1" xfId="0" applyFont="1" applyFill="1" applyBorder="1" applyAlignment="1">
      <alignment horizontal="center" vertical="center" wrapText="1" readingOrder="1"/>
    </xf>
    <xf numFmtId="0" fontId="4" fillId="7" borderId="0" xfId="0" applyFont="1" applyFill="1" applyAlignment="1">
      <alignment horizontal="center" vertical="center" wrapText="1" readingOrder="1"/>
    </xf>
    <xf numFmtId="0" fontId="4" fillId="0" borderId="1" xfId="0" applyFont="1" applyBorder="1" applyAlignment="1">
      <alignment horizontal="center" vertical="center" wrapText="1" readingOrder="1"/>
    </xf>
    <xf numFmtId="0" fontId="1" fillId="5" borderId="1" xfId="0" applyFont="1" applyFill="1" applyBorder="1" applyAlignment="1">
      <alignment horizontal="center"/>
    </xf>
    <xf numFmtId="0" fontId="7" fillId="5" borderId="1" xfId="0" applyFont="1" applyFill="1" applyBorder="1" applyAlignment="1">
      <alignment vertical="center"/>
    </xf>
    <xf numFmtId="0" fontId="7" fillId="5" borderId="1" xfId="0" applyFont="1" applyFill="1" applyBorder="1" applyAlignment="1">
      <alignment horizontal="center" vertical="center"/>
    </xf>
    <xf numFmtId="164" fontId="1" fillId="5" borderId="1" xfId="0" applyNumberFormat="1" applyFont="1" applyFill="1" applyBorder="1" applyAlignment="1">
      <alignment horizontal="center" vertical="center"/>
    </xf>
    <xf numFmtId="0" fontId="7" fillId="5" borderId="10"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1" fillId="4" borderId="1" xfId="0" applyFont="1" applyFill="1" applyBorder="1"/>
    <xf numFmtId="0" fontId="1" fillId="4" borderId="1" xfId="0" applyFont="1" applyFill="1" applyBorder="1" applyAlignment="1">
      <alignment horizontal="center"/>
    </xf>
    <xf numFmtId="0" fontId="1" fillId="4" borderId="10" xfId="0" applyFont="1" applyFill="1" applyBorder="1" applyAlignment="1">
      <alignment horizontal="center" vertical="center"/>
    </xf>
    <xf numFmtId="0" fontId="1" fillId="10" borderId="1" xfId="0" applyFont="1" applyFill="1" applyBorder="1" applyAlignment="1">
      <alignment horizontal="left" vertical="top" wrapText="1"/>
    </xf>
    <xf numFmtId="0" fontId="1" fillId="10" borderId="1" xfId="0" applyFont="1" applyFill="1" applyBorder="1" applyAlignment="1">
      <alignment horizontal="center" vertical="center" wrapText="1"/>
    </xf>
    <xf numFmtId="164" fontId="1" fillId="10" borderId="1" xfId="0" applyNumberFormat="1" applyFont="1" applyFill="1" applyBorder="1" applyAlignment="1">
      <alignment horizontal="center" vertical="center" wrapText="1"/>
    </xf>
    <xf numFmtId="0" fontId="7" fillId="5" borderId="1" xfId="0" applyFont="1" applyFill="1" applyBorder="1" applyAlignment="1">
      <alignment horizontal="left" vertical="center" wrapText="1"/>
    </xf>
    <xf numFmtId="0" fontId="7" fillId="5" borderId="1"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7" fillId="5" borderId="10" xfId="0" applyFont="1" applyFill="1" applyBorder="1" applyAlignment="1">
      <alignment horizontal="center" vertical="center" wrapText="1"/>
    </xf>
    <xf numFmtId="0" fontId="1" fillId="7" borderId="0" xfId="0" applyFont="1" applyFill="1" applyAlignment="1">
      <alignment readingOrder="1"/>
    </xf>
    <xf numFmtId="0" fontId="4" fillId="3" borderId="1" xfId="0" applyFont="1" applyFill="1" applyBorder="1" applyAlignment="1">
      <alignment horizontal="center" readingOrder="1"/>
    </xf>
    <xf numFmtId="0" fontId="4" fillId="5" borderId="1" xfId="0" applyFont="1" applyFill="1" applyBorder="1" applyAlignment="1">
      <alignment horizontal="center" readingOrder="1"/>
    </xf>
    <xf numFmtId="0" fontId="8" fillId="5" borderId="1" xfId="0" applyFont="1" applyFill="1" applyBorder="1" applyAlignment="1">
      <alignment horizontal="center"/>
    </xf>
    <xf numFmtId="0" fontId="1" fillId="3" borderId="1" xfId="0" applyFont="1" applyFill="1" applyBorder="1" applyAlignment="1">
      <alignment horizontal="center"/>
    </xf>
    <xf numFmtId="3" fontId="1" fillId="6" borderId="1" xfId="0" applyNumberFormat="1" applyFont="1" applyFill="1" applyBorder="1" applyAlignment="1">
      <alignment horizontal="center" vertical="center"/>
    </xf>
    <xf numFmtId="0" fontId="1" fillId="6" borderId="1" xfId="0" applyFont="1" applyFill="1" applyBorder="1" applyAlignment="1">
      <alignment horizontal="center"/>
    </xf>
    <xf numFmtId="0" fontId="1" fillId="8" borderId="1" xfId="0" applyFont="1" applyFill="1" applyBorder="1" applyAlignment="1">
      <alignment horizontal="center"/>
    </xf>
    <xf numFmtId="0" fontId="1" fillId="7" borderId="1" xfId="0" applyFont="1" applyFill="1" applyBorder="1" applyAlignment="1">
      <alignment horizontal="center"/>
    </xf>
    <xf numFmtId="0" fontId="1" fillId="7" borderId="0" xfId="0" applyFont="1" applyFill="1" applyAlignment="1">
      <alignment horizontal="center"/>
    </xf>
    <xf numFmtId="0" fontId="4" fillId="6" borderId="15" xfId="0" applyFont="1" applyFill="1" applyBorder="1" applyAlignment="1">
      <alignment horizontal="center" vertical="center" wrapText="1"/>
    </xf>
    <xf numFmtId="0" fontId="1" fillId="6" borderId="15" xfId="0" applyFont="1" applyFill="1" applyBorder="1" applyAlignment="1">
      <alignment wrapText="1"/>
    </xf>
    <xf numFmtId="0" fontId="1" fillId="6" borderId="15" xfId="0" applyFont="1" applyFill="1" applyBorder="1" applyAlignment="1">
      <alignment horizontal="center" vertical="center"/>
    </xf>
    <xf numFmtId="0" fontId="6" fillId="6" borderId="15" xfId="0" applyFont="1" applyFill="1" applyBorder="1" applyAlignment="1">
      <alignment horizontal="center" vertical="center" wrapText="1"/>
    </xf>
    <xf numFmtId="164" fontId="1" fillId="6" borderId="15" xfId="0" applyNumberFormat="1" applyFont="1" applyFill="1" applyBorder="1" applyAlignment="1">
      <alignment horizontal="center" vertical="center"/>
    </xf>
    <xf numFmtId="0" fontId="1" fillId="6" borderId="15" xfId="0" applyFont="1" applyFill="1" applyBorder="1" applyAlignment="1">
      <alignment horizontal="center"/>
    </xf>
    <xf numFmtId="0" fontId="4" fillId="6" borderId="15" xfId="0" applyFont="1" applyFill="1" applyBorder="1" applyAlignment="1">
      <alignment horizontal="center" vertical="center" wrapText="1" readingOrder="1"/>
    </xf>
    <xf numFmtId="0" fontId="4" fillId="6" borderId="1" xfId="0" applyFont="1" applyFill="1" applyBorder="1" applyAlignment="1">
      <alignment horizontal="center" vertical="center" wrapText="1" readingOrder="1"/>
    </xf>
    <xf numFmtId="0" fontId="4" fillId="8" borderId="1" xfId="0" applyFont="1" applyFill="1" applyBorder="1" applyAlignment="1">
      <alignment horizontal="center" vertical="center" wrapText="1" readingOrder="1"/>
    </xf>
    <xf numFmtId="0" fontId="4" fillId="3" borderId="1" xfId="0" applyFont="1" applyFill="1" applyBorder="1" applyAlignment="1">
      <alignment horizontal="center" vertical="center" wrapText="1" readingOrder="1"/>
    </xf>
    <xf numFmtId="0" fontId="4" fillId="4" borderId="1" xfId="0" applyFont="1" applyFill="1" applyBorder="1" applyAlignment="1">
      <alignment horizontal="center" vertical="center" wrapText="1" readingOrder="1"/>
    </xf>
    <xf numFmtId="0" fontId="4" fillId="5" borderId="1" xfId="0" applyFont="1" applyFill="1" applyBorder="1" applyAlignment="1">
      <alignment horizontal="center" vertical="center" wrapText="1" readingOrder="1"/>
    </xf>
    <xf numFmtId="0" fontId="4" fillId="9" borderId="13" xfId="0" applyFont="1" applyFill="1" applyBorder="1" applyAlignment="1">
      <alignment horizontal="center" vertical="center" wrapText="1"/>
    </xf>
    <xf numFmtId="0" fontId="10" fillId="9" borderId="13" xfId="0" applyFont="1" applyFill="1" applyBorder="1" applyAlignment="1">
      <alignment horizontal="center" vertical="center" wrapText="1" readingOrder="1"/>
    </xf>
    <xf numFmtId="0" fontId="5" fillId="9" borderId="13"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8" fillId="9" borderId="13" xfId="0" applyFont="1" applyFill="1" applyBorder="1" applyAlignment="1">
      <alignment horizontal="center" vertical="center"/>
    </xf>
    <xf numFmtId="0" fontId="8" fillId="9" borderId="13" xfId="0" applyFont="1" applyFill="1" applyBorder="1" applyAlignment="1">
      <alignment horizontal="center" vertical="center" wrapText="1"/>
    </xf>
    <xf numFmtId="0" fontId="1" fillId="6" borderId="1" xfId="0" applyFont="1" applyFill="1" applyBorder="1" applyAlignment="1">
      <alignment vertical="center" wrapText="1"/>
    </xf>
    <xf numFmtId="0" fontId="4" fillId="0" borderId="4"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1" fillId="4" borderId="1" xfId="0" applyFont="1" applyFill="1" applyBorder="1" applyAlignment="1">
      <alignment vertical="center"/>
    </xf>
    <xf numFmtId="0" fontId="11" fillId="0" borderId="11" xfId="0" applyFont="1" applyBorder="1" applyAlignment="1">
      <alignment horizontal="center"/>
    </xf>
    <xf numFmtId="0" fontId="12" fillId="0" borderId="16" xfId="0" applyFont="1" applyBorder="1" applyAlignment="1">
      <alignment horizontal="center" vertical="center" wrapText="1"/>
    </xf>
    <xf numFmtId="0" fontId="13" fillId="0" borderId="15" xfId="0" applyFont="1" applyBorder="1" applyAlignment="1">
      <alignment horizontal="center"/>
    </xf>
    <xf numFmtId="0" fontId="13" fillId="0" borderId="1" xfId="0" applyFont="1" applyBorder="1" applyAlignment="1">
      <alignment horizontal="center"/>
    </xf>
    <xf numFmtId="0" fontId="14" fillId="0" borderId="15" xfId="0" applyFont="1" applyBorder="1" applyAlignment="1">
      <alignment horizontal="center" readingOrder="1"/>
    </xf>
    <xf numFmtId="0" fontId="14" fillId="6" borderId="15" xfId="0" applyFont="1" applyFill="1" applyBorder="1" applyAlignment="1">
      <alignment horizontal="center" vertical="center"/>
    </xf>
    <xf numFmtId="0" fontId="14" fillId="8" borderId="15" xfId="0" applyFont="1" applyFill="1" applyBorder="1" applyAlignment="1">
      <alignment horizontal="center" vertical="center"/>
    </xf>
    <xf numFmtId="0" fontId="14" fillId="4" borderId="15" xfId="0" applyFont="1" applyFill="1" applyBorder="1" applyAlignment="1">
      <alignment horizontal="center" vertical="center"/>
    </xf>
    <xf numFmtId="0" fontId="14" fillId="3" borderId="15" xfId="0" applyFont="1" applyFill="1" applyBorder="1" applyAlignment="1">
      <alignment horizontal="center" vertical="center"/>
    </xf>
    <xf numFmtId="0" fontId="15" fillId="0" borderId="1" xfId="0" applyFont="1" applyBorder="1" applyAlignment="1">
      <alignment horizontal="center" readingOrder="1"/>
    </xf>
    <xf numFmtId="0" fontId="15" fillId="6" borderId="1" xfId="0" applyFont="1" applyFill="1" applyBorder="1" applyAlignment="1">
      <alignment horizontal="center" vertical="center"/>
    </xf>
    <xf numFmtId="0" fontId="15" fillId="8" borderId="1" xfId="0" applyFont="1" applyFill="1" applyBorder="1" applyAlignment="1">
      <alignment horizontal="center" vertical="center"/>
    </xf>
    <xf numFmtId="0" fontId="15" fillId="4" borderId="1" xfId="0" applyFont="1" applyFill="1" applyBorder="1" applyAlignment="1">
      <alignment horizontal="center" vertical="center"/>
    </xf>
    <xf numFmtId="0" fontId="15" fillId="3" borderId="1" xfId="0" applyFont="1" applyFill="1" applyBorder="1" applyAlignment="1">
      <alignment horizontal="center" vertical="center"/>
    </xf>
    <xf numFmtId="0" fontId="15" fillId="0" borderId="11" xfId="0" applyFont="1" applyBorder="1" applyAlignment="1">
      <alignment horizontal="center" readingOrder="1"/>
    </xf>
    <xf numFmtId="0" fontId="15" fillId="6" borderId="11" xfId="0" applyFont="1" applyFill="1" applyBorder="1" applyAlignment="1">
      <alignment horizontal="center" vertical="center"/>
    </xf>
    <xf numFmtId="0" fontId="15" fillId="8" borderId="11" xfId="0" applyFont="1" applyFill="1" applyBorder="1" applyAlignment="1">
      <alignment horizontal="center" vertical="center"/>
    </xf>
    <xf numFmtId="0" fontId="15" fillId="4" borderId="11" xfId="0" applyFont="1" applyFill="1" applyBorder="1" applyAlignment="1">
      <alignment horizontal="center" vertical="center"/>
    </xf>
    <xf numFmtId="0" fontId="15" fillId="3" borderId="11" xfId="0" applyFont="1" applyFill="1" applyBorder="1" applyAlignment="1">
      <alignment horizontal="center" vertical="center"/>
    </xf>
    <xf numFmtId="0" fontId="16" fillId="0" borderId="16" xfId="0" applyFont="1" applyBorder="1" applyAlignment="1">
      <alignment horizontal="center" vertical="center" readingOrder="1"/>
    </xf>
    <xf numFmtId="0" fontId="15" fillId="6" borderId="16" xfId="0" applyFont="1" applyFill="1" applyBorder="1" applyAlignment="1">
      <alignment horizontal="center" vertical="center"/>
    </xf>
    <xf numFmtId="0" fontId="15" fillId="8" borderId="16" xfId="0" applyFont="1" applyFill="1" applyBorder="1" applyAlignment="1">
      <alignment horizontal="center" vertical="center"/>
    </xf>
    <xf numFmtId="0" fontId="15" fillId="4" borderId="16" xfId="0" applyFont="1" applyFill="1" applyBorder="1" applyAlignment="1">
      <alignment horizontal="center" vertical="center"/>
    </xf>
    <xf numFmtId="0" fontId="15" fillId="3" borderId="16"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1" xfId="0" applyFont="1" applyFill="1" applyBorder="1" applyAlignment="1">
      <alignment wrapText="1"/>
    </xf>
    <xf numFmtId="0" fontId="14" fillId="9" borderId="15" xfId="0" applyFont="1" applyFill="1" applyBorder="1" applyAlignment="1">
      <alignment horizontal="center" vertical="center"/>
    </xf>
    <xf numFmtId="0" fontId="15" fillId="9" borderId="1" xfId="0" applyFont="1" applyFill="1" applyBorder="1" applyAlignment="1">
      <alignment horizontal="center" vertical="center"/>
    </xf>
    <xf numFmtId="0" fontId="15" fillId="9" borderId="11" xfId="0" applyFont="1" applyFill="1" applyBorder="1" applyAlignment="1">
      <alignment horizontal="center" vertical="center"/>
    </xf>
    <xf numFmtId="0" fontId="15" fillId="9" borderId="16" xfId="0" applyFont="1" applyFill="1" applyBorder="1" applyAlignment="1">
      <alignment horizontal="center" vertical="center"/>
    </xf>
    <xf numFmtId="0" fontId="1" fillId="0" borderId="17" xfId="0" applyFont="1" applyBorder="1"/>
    <xf numFmtId="0" fontId="8" fillId="0" borderId="17" xfId="0" applyFont="1" applyBorder="1" applyAlignment="1">
      <alignment vertical="center" wrapText="1" readingOrder="1"/>
    </xf>
    <xf numFmtId="0" fontId="8" fillId="9" borderId="17" xfId="0" applyFont="1" applyFill="1" applyBorder="1" applyAlignment="1">
      <alignment horizontal="center" vertical="center"/>
    </xf>
    <xf numFmtId="0" fontId="8" fillId="6" borderId="17"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9" borderId="17"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0" xfId="0" applyFont="1" applyFill="1" applyBorder="1" applyAlignment="1">
      <alignment horizontal="center" vertical="center" wrapText="1"/>
    </xf>
    <xf numFmtId="0" fontId="1" fillId="4"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0" fontId="17" fillId="3" borderId="0" xfId="0" applyFont="1" applyFill="1" applyAlignment="1">
      <alignment wrapText="1"/>
    </xf>
    <xf numFmtId="0" fontId="1" fillId="0" borderId="0" xfId="0" applyFont="1" applyAlignment="1">
      <alignment horizontal="left" readingOrder="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4" fillId="0" borderId="3" xfId="0" applyFont="1" applyBorder="1" applyAlignment="1">
      <alignment horizontal="center" vertical="center" textRotation="90" wrapText="1"/>
    </xf>
    <xf numFmtId="0" fontId="4" fillId="0" borderId="0" xfId="0" applyFont="1" applyAlignment="1">
      <alignment horizontal="center" vertical="center" textRotation="90" wrapText="1"/>
    </xf>
    <xf numFmtId="0" fontId="4" fillId="0" borderId="11" xfId="0" applyFont="1" applyBorder="1" applyAlignment="1">
      <alignment horizontal="center" vertical="center" textRotation="90" wrapText="1"/>
    </xf>
    <xf numFmtId="0" fontId="4" fillId="0" borderId="2" xfId="0" applyFont="1" applyBorder="1" applyAlignment="1">
      <alignment horizontal="center" vertical="center" textRotation="90"/>
    </xf>
    <xf numFmtId="0" fontId="1" fillId="6" borderId="15"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4" fillId="0" borderId="2" xfId="0" applyFont="1" applyBorder="1" applyAlignment="1">
      <alignment horizontal="center" vertical="center" textRotation="90"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1" xfId="0" applyFont="1" applyBorder="1" applyAlignment="1">
      <alignment horizontal="center" vertical="center" textRotation="90" wrapText="1"/>
    </xf>
    <xf numFmtId="0" fontId="2" fillId="6" borderId="15"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C524F-6A73-470C-90C9-008D96ED3ADF}">
  <sheetPr>
    <pageSetUpPr fitToPage="1"/>
  </sheetPr>
  <dimension ref="A1:N90"/>
  <sheetViews>
    <sheetView tabSelected="1" zoomScaleNormal="40" workbookViewId="0">
      <pane ySplit="2" topLeftCell="A29" activePane="bottomLeft" state="frozen"/>
      <selection pane="bottomLeft" activeCell="F40" sqref="F40"/>
    </sheetView>
  </sheetViews>
  <sheetFormatPr baseColWidth="10" defaultColWidth="9.1640625" defaultRowHeight="16" x14ac:dyDescent="0.2"/>
  <cols>
    <col min="1" max="1" width="22.33203125" style="1" customWidth="1"/>
    <col min="2" max="2" width="23" style="77" customWidth="1"/>
    <col min="3" max="3" width="22.6640625" style="1" customWidth="1"/>
    <col min="4" max="4" width="25.5" style="1" customWidth="1"/>
    <col min="5" max="5" width="19.1640625" style="1" customWidth="1"/>
    <col min="6" max="6" width="56.5" style="1" customWidth="1"/>
    <col min="7" max="7" width="47.33203125" style="1" customWidth="1"/>
    <col min="8" max="8" width="33.5" style="1" customWidth="1"/>
    <col min="9" max="9" width="37.5" style="1" customWidth="1"/>
    <col min="10" max="10" width="29.5" style="1" customWidth="1"/>
    <col min="11" max="11" width="35.6640625" style="1" customWidth="1"/>
    <col min="12" max="12" width="46.33203125" style="1" customWidth="1"/>
    <col min="13" max="13" width="13.5" style="57" customWidth="1"/>
    <col min="14" max="14" width="11.5" style="6" customWidth="1"/>
    <col min="15" max="16384" width="9.1640625" style="1"/>
  </cols>
  <sheetData>
    <row r="1" spans="1:14" ht="48.75" customHeight="1" thickBot="1" x14ac:dyDescent="0.25">
      <c r="A1" s="174" t="s">
        <v>221</v>
      </c>
      <c r="B1" s="175"/>
      <c r="C1" s="175"/>
      <c r="D1" s="175"/>
      <c r="E1" s="175"/>
      <c r="F1" s="175"/>
      <c r="G1" s="175"/>
      <c r="H1" s="176"/>
    </row>
    <row r="2" spans="1:14" ht="42" customHeight="1" thickBot="1" x14ac:dyDescent="0.25">
      <c r="A2" s="160"/>
      <c r="B2" s="161" t="s">
        <v>210</v>
      </c>
      <c r="C2" s="162" t="s">
        <v>208</v>
      </c>
      <c r="D2" s="163" t="s">
        <v>170</v>
      </c>
      <c r="E2" s="164" t="s">
        <v>171</v>
      </c>
      <c r="F2" s="165" t="s">
        <v>172</v>
      </c>
      <c r="G2" s="166" t="s">
        <v>224</v>
      </c>
      <c r="H2" s="167" t="s">
        <v>209</v>
      </c>
    </row>
    <row r="3" spans="1:14" ht="31.5" customHeight="1" x14ac:dyDescent="0.25">
      <c r="A3" s="132" t="s">
        <v>201</v>
      </c>
      <c r="B3" s="134">
        <v>14</v>
      </c>
      <c r="C3" s="156">
        <v>4</v>
      </c>
      <c r="D3" s="135">
        <v>7</v>
      </c>
      <c r="E3" s="136">
        <v>3</v>
      </c>
      <c r="F3" s="137"/>
      <c r="G3" s="156">
        <v>10</v>
      </c>
      <c r="H3" s="138"/>
    </row>
    <row r="4" spans="1:14" ht="25.5" customHeight="1" x14ac:dyDescent="0.25">
      <c r="A4" s="133" t="s">
        <v>202</v>
      </c>
      <c r="B4" s="139">
        <v>24</v>
      </c>
      <c r="C4" s="157">
        <v>18</v>
      </c>
      <c r="D4" s="140">
        <v>6</v>
      </c>
      <c r="E4" s="141"/>
      <c r="F4" s="142"/>
      <c r="G4" s="157">
        <v>6</v>
      </c>
      <c r="H4" s="143">
        <v>3</v>
      </c>
    </row>
    <row r="5" spans="1:14" ht="24" x14ac:dyDescent="0.25">
      <c r="A5" s="133" t="s">
        <v>203</v>
      </c>
      <c r="B5" s="139">
        <v>10</v>
      </c>
      <c r="C5" s="157">
        <v>1</v>
      </c>
      <c r="D5" s="140">
        <v>4</v>
      </c>
      <c r="E5" s="141">
        <v>3</v>
      </c>
      <c r="F5" s="142">
        <v>2</v>
      </c>
      <c r="G5" s="157">
        <v>9</v>
      </c>
      <c r="H5" s="143"/>
    </row>
    <row r="6" spans="1:14" ht="24.75" customHeight="1" x14ac:dyDescent="0.25">
      <c r="A6" s="133" t="s">
        <v>204</v>
      </c>
      <c r="B6" s="139">
        <v>4</v>
      </c>
      <c r="C6" s="157">
        <v>4</v>
      </c>
      <c r="D6" s="140"/>
      <c r="E6" s="141"/>
      <c r="F6" s="142"/>
      <c r="G6" s="157">
        <v>0</v>
      </c>
      <c r="H6" s="143"/>
    </row>
    <row r="7" spans="1:14" ht="24" x14ac:dyDescent="0.25">
      <c r="A7" s="133" t="s">
        <v>206</v>
      </c>
      <c r="B7" s="139">
        <v>7</v>
      </c>
      <c r="C7" s="157">
        <v>0</v>
      </c>
      <c r="D7" s="140"/>
      <c r="E7" s="141">
        <v>6</v>
      </c>
      <c r="F7" s="142">
        <v>1</v>
      </c>
      <c r="G7" s="157">
        <v>7</v>
      </c>
      <c r="H7" s="143">
        <v>4</v>
      </c>
    </row>
    <row r="8" spans="1:14" ht="21.75" customHeight="1" x14ac:dyDescent="0.25">
      <c r="A8" s="133" t="s">
        <v>205</v>
      </c>
      <c r="B8" s="139">
        <v>1</v>
      </c>
      <c r="C8" s="157">
        <v>0</v>
      </c>
      <c r="D8" s="140"/>
      <c r="E8" s="141">
        <v>1</v>
      </c>
      <c r="F8" s="142"/>
      <c r="G8" s="157">
        <v>1</v>
      </c>
      <c r="H8" s="143"/>
    </row>
    <row r="9" spans="1:14" ht="24.75" customHeight="1" thickBot="1" x14ac:dyDescent="0.3">
      <c r="A9" s="130" t="s">
        <v>207</v>
      </c>
      <c r="B9" s="144">
        <v>2</v>
      </c>
      <c r="C9" s="158">
        <v>0</v>
      </c>
      <c r="D9" s="145"/>
      <c r="E9" s="146">
        <v>2</v>
      </c>
      <c r="F9" s="147"/>
      <c r="G9" s="158">
        <v>2</v>
      </c>
      <c r="H9" s="148">
        <v>1</v>
      </c>
    </row>
    <row r="10" spans="1:14" ht="48" customHeight="1" thickBot="1" x14ac:dyDescent="0.25">
      <c r="A10" s="131" t="s">
        <v>211</v>
      </c>
      <c r="B10" s="149">
        <f>SUM(B3:B9)</f>
        <v>62</v>
      </c>
      <c r="C10" s="159">
        <v>27</v>
      </c>
      <c r="D10" s="150">
        <f>SUM(D3:D9)</f>
        <v>17</v>
      </c>
      <c r="E10" s="151">
        <f>SUM(E3:E9)</f>
        <v>15</v>
      </c>
      <c r="F10" s="152">
        <f>SUM(F3:F9)</f>
        <v>3</v>
      </c>
      <c r="G10" s="159">
        <f>SUM(G3:G9)</f>
        <v>35</v>
      </c>
      <c r="H10" s="153">
        <f>SUM(H3:H9)</f>
        <v>8</v>
      </c>
    </row>
    <row r="12" spans="1:14" ht="52.5" customHeight="1" thickBot="1" x14ac:dyDescent="0.25">
      <c r="A12" s="120" t="s">
        <v>0</v>
      </c>
      <c r="B12" s="121" t="s">
        <v>227</v>
      </c>
      <c r="C12" s="120" t="s">
        <v>1</v>
      </c>
      <c r="D12" s="120" t="s">
        <v>2</v>
      </c>
      <c r="E12" s="120"/>
      <c r="F12" s="122" t="s">
        <v>3</v>
      </c>
      <c r="G12" s="122" t="s">
        <v>4</v>
      </c>
      <c r="H12" s="122" t="s">
        <v>5</v>
      </c>
      <c r="I12" s="122" t="s">
        <v>6</v>
      </c>
      <c r="J12" s="122" t="s">
        <v>144</v>
      </c>
      <c r="K12" s="122" t="s">
        <v>153</v>
      </c>
      <c r="L12" s="123" t="s">
        <v>7</v>
      </c>
      <c r="M12" s="124" t="s">
        <v>145</v>
      </c>
      <c r="N12" s="125" t="s">
        <v>146</v>
      </c>
    </row>
    <row r="13" spans="1:14" ht="63" customHeight="1" x14ac:dyDescent="0.2">
      <c r="A13" s="183" t="s">
        <v>8</v>
      </c>
      <c r="B13" s="114"/>
      <c r="C13" s="108">
        <v>1</v>
      </c>
      <c r="D13" s="108" t="s">
        <v>9</v>
      </c>
      <c r="E13" s="191" t="s">
        <v>141</v>
      </c>
      <c r="F13" s="109" t="s">
        <v>142</v>
      </c>
      <c r="G13" s="110" t="s">
        <v>10</v>
      </c>
      <c r="H13" s="111" t="s">
        <v>11</v>
      </c>
      <c r="I13" s="112">
        <v>44217</v>
      </c>
      <c r="J13" s="110" t="s">
        <v>13</v>
      </c>
      <c r="K13" s="181" t="s">
        <v>222</v>
      </c>
      <c r="L13" s="110" t="s">
        <v>12</v>
      </c>
      <c r="M13" s="110">
        <v>650</v>
      </c>
      <c r="N13" s="113" t="s">
        <v>147</v>
      </c>
    </row>
    <row r="14" spans="1:14" ht="19" x14ac:dyDescent="0.2">
      <c r="A14" s="183"/>
      <c r="B14" s="115"/>
      <c r="C14" s="14">
        <v>2</v>
      </c>
      <c r="D14" s="14" t="s">
        <v>9</v>
      </c>
      <c r="E14" s="192"/>
      <c r="F14" s="15" t="s">
        <v>143</v>
      </c>
      <c r="G14" s="16" t="s">
        <v>14</v>
      </c>
      <c r="H14" s="17" t="s">
        <v>15</v>
      </c>
      <c r="I14" s="18">
        <v>44218</v>
      </c>
      <c r="J14" s="16" t="s">
        <v>13</v>
      </c>
      <c r="K14" s="182"/>
      <c r="L14" s="16" t="s">
        <v>12</v>
      </c>
      <c r="M14" s="103">
        <v>1000</v>
      </c>
      <c r="N14" s="104" t="s">
        <v>147</v>
      </c>
    </row>
    <row r="15" spans="1:14" ht="19" x14ac:dyDescent="0.2">
      <c r="A15" s="183"/>
      <c r="B15" s="115"/>
      <c r="C15" s="14">
        <v>3</v>
      </c>
      <c r="D15" s="14" t="s">
        <v>9</v>
      </c>
      <c r="E15" s="192"/>
      <c r="F15" s="15" t="s">
        <v>16</v>
      </c>
      <c r="G15" s="16" t="s">
        <v>17</v>
      </c>
      <c r="H15" s="17" t="s">
        <v>18</v>
      </c>
      <c r="I15" s="18">
        <v>44292</v>
      </c>
      <c r="J15" s="16" t="s">
        <v>13</v>
      </c>
      <c r="K15" s="182"/>
      <c r="L15" s="16" t="s">
        <v>12</v>
      </c>
      <c r="M15" s="103">
        <v>1500</v>
      </c>
      <c r="N15" s="104" t="s">
        <v>147</v>
      </c>
    </row>
    <row r="16" spans="1:14" ht="19" x14ac:dyDescent="0.2">
      <c r="A16" s="183"/>
      <c r="B16" s="115"/>
      <c r="C16" s="14">
        <v>4</v>
      </c>
      <c r="D16" s="14" t="s">
        <v>9</v>
      </c>
      <c r="E16" s="192"/>
      <c r="F16" s="15" t="s">
        <v>19</v>
      </c>
      <c r="G16" s="16" t="s">
        <v>20</v>
      </c>
      <c r="H16" s="17" t="s">
        <v>21</v>
      </c>
      <c r="I16" s="18">
        <v>44291</v>
      </c>
      <c r="J16" s="16" t="s">
        <v>13</v>
      </c>
      <c r="K16" s="182"/>
      <c r="L16" s="16" t="s">
        <v>12</v>
      </c>
      <c r="M16" s="16">
        <v>500</v>
      </c>
      <c r="N16" s="104" t="s">
        <v>147</v>
      </c>
    </row>
    <row r="17" spans="1:14" ht="19" x14ac:dyDescent="0.2">
      <c r="A17" s="183"/>
      <c r="B17" s="115"/>
      <c r="C17" s="14">
        <v>5</v>
      </c>
      <c r="D17" s="14" t="s">
        <v>9</v>
      </c>
      <c r="E17" s="192"/>
      <c r="F17" s="15" t="s">
        <v>150</v>
      </c>
      <c r="G17" s="16" t="s">
        <v>22</v>
      </c>
      <c r="H17" s="17" t="s">
        <v>23</v>
      </c>
      <c r="I17" s="18">
        <v>44295</v>
      </c>
      <c r="J17" s="16" t="s">
        <v>13</v>
      </c>
      <c r="K17" s="182"/>
      <c r="L17" s="16" t="s">
        <v>12</v>
      </c>
      <c r="M17" s="16">
        <v>500</v>
      </c>
      <c r="N17" s="104" t="s">
        <v>147</v>
      </c>
    </row>
    <row r="18" spans="1:14" ht="19" x14ac:dyDescent="0.2">
      <c r="A18" s="183"/>
      <c r="B18" s="115"/>
      <c r="C18" s="14">
        <v>6</v>
      </c>
      <c r="D18" s="14" t="s">
        <v>9</v>
      </c>
      <c r="E18" s="192"/>
      <c r="F18" s="15" t="s">
        <v>26</v>
      </c>
      <c r="G18" s="16" t="s">
        <v>148</v>
      </c>
      <c r="H18" s="17" t="s">
        <v>27</v>
      </c>
      <c r="I18" s="18">
        <v>44314</v>
      </c>
      <c r="J18" s="16" t="s">
        <v>13</v>
      </c>
      <c r="K18" s="182"/>
      <c r="L18" s="16" t="s">
        <v>12</v>
      </c>
      <c r="M18" s="16">
        <v>600</v>
      </c>
      <c r="N18" s="104" t="s">
        <v>147</v>
      </c>
    </row>
    <row r="19" spans="1:14" ht="19" x14ac:dyDescent="0.2">
      <c r="A19" s="183"/>
      <c r="B19" s="115"/>
      <c r="C19" s="14">
        <v>7</v>
      </c>
      <c r="D19" s="14" t="s">
        <v>9</v>
      </c>
      <c r="E19" s="192"/>
      <c r="F19" s="15" t="s">
        <v>28</v>
      </c>
      <c r="G19" s="16" t="s">
        <v>149</v>
      </c>
      <c r="H19" s="17" t="s">
        <v>29</v>
      </c>
      <c r="I19" s="18">
        <v>44314</v>
      </c>
      <c r="J19" s="16" t="s">
        <v>13</v>
      </c>
      <c r="K19" s="182"/>
      <c r="L19" s="16" t="s">
        <v>12</v>
      </c>
      <c r="M19" s="16">
        <v>600</v>
      </c>
      <c r="N19" s="104" t="s">
        <v>147</v>
      </c>
    </row>
    <row r="20" spans="1:14" ht="19" x14ac:dyDescent="0.2">
      <c r="A20" s="183"/>
      <c r="B20" s="80"/>
      <c r="C20" s="60">
        <v>8</v>
      </c>
      <c r="D20" s="60" t="s">
        <v>9</v>
      </c>
      <c r="E20" s="60"/>
      <c r="F20" s="61" t="s">
        <v>24</v>
      </c>
      <c r="G20" s="62" t="s">
        <v>22</v>
      </c>
      <c r="H20" s="63" t="s">
        <v>25</v>
      </c>
      <c r="I20" s="64">
        <v>44314</v>
      </c>
      <c r="J20" s="62" t="s">
        <v>13</v>
      </c>
      <c r="K20" s="62"/>
      <c r="L20" s="62" t="s">
        <v>12</v>
      </c>
      <c r="M20" s="3"/>
      <c r="N20" s="56"/>
    </row>
    <row r="21" spans="1:14" ht="19" x14ac:dyDescent="0.2">
      <c r="A21" s="183"/>
      <c r="B21" s="80"/>
      <c r="C21" s="60">
        <v>11</v>
      </c>
      <c r="D21" s="60" t="s">
        <v>9</v>
      </c>
      <c r="E21" s="60"/>
      <c r="F21" s="61" t="s">
        <v>223</v>
      </c>
      <c r="G21" s="62" t="s">
        <v>22</v>
      </c>
      <c r="H21" s="63" t="s">
        <v>30</v>
      </c>
      <c r="I21" s="64">
        <v>44354</v>
      </c>
      <c r="J21" s="62" t="s">
        <v>13</v>
      </c>
      <c r="K21" s="62"/>
      <c r="L21" s="62" t="s">
        <v>12</v>
      </c>
      <c r="M21" s="3"/>
      <c r="N21" s="56"/>
    </row>
    <row r="22" spans="1:14" ht="51" x14ac:dyDescent="0.2">
      <c r="A22" s="183"/>
      <c r="B22" s="116" t="s">
        <v>164</v>
      </c>
      <c r="C22" s="66">
        <v>12</v>
      </c>
      <c r="D22" s="66" t="s">
        <v>31</v>
      </c>
      <c r="E22" s="66"/>
      <c r="F22" s="67" t="s">
        <v>151</v>
      </c>
      <c r="G22" s="68" t="s">
        <v>152</v>
      </c>
      <c r="H22" s="69" t="s">
        <v>32</v>
      </c>
      <c r="I22" s="70">
        <v>44327</v>
      </c>
      <c r="J22" s="71" t="s">
        <v>33</v>
      </c>
      <c r="K22" s="72" t="s">
        <v>154</v>
      </c>
      <c r="L22" s="72" t="s">
        <v>177</v>
      </c>
      <c r="M22" s="73">
        <v>20</v>
      </c>
      <c r="N22" s="105"/>
    </row>
    <row r="23" spans="1:14" ht="19" x14ac:dyDescent="0.2">
      <c r="A23" s="183"/>
      <c r="B23" s="116"/>
      <c r="C23" s="66">
        <v>13</v>
      </c>
      <c r="D23" s="66" t="s">
        <v>31</v>
      </c>
      <c r="E23" s="66"/>
      <c r="F23" s="67" t="s">
        <v>34</v>
      </c>
      <c r="G23" s="73" t="s">
        <v>35</v>
      </c>
      <c r="H23" s="69" t="s">
        <v>36</v>
      </c>
      <c r="I23" s="70">
        <v>44231</v>
      </c>
      <c r="J23" s="71" t="s">
        <v>33</v>
      </c>
      <c r="K23" s="71" t="s">
        <v>154</v>
      </c>
      <c r="L23" s="71" t="s">
        <v>12</v>
      </c>
      <c r="M23" s="73"/>
      <c r="N23" s="105"/>
    </row>
    <row r="24" spans="1:14" ht="19" x14ac:dyDescent="0.2">
      <c r="A24" s="183"/>
      <c r="B24" s="116"/>
      <c r="C24" s="66">
        <v>14</v>
      </c>
      <c r="D24" s="66" t="s">
        <v>31</v>
      </c>
      <c r="E24" s="66"/>
      <c r="F24" s="67" t="s">
        <v>37</v>
      </c>
      <c r="G24" s="73" t="s">
        <v>35</v>
      </c>
      <c r="H24" s="69" t="s">
        <v>38</v>
      </c>
      <c r="I24" s="70">
        <v>44335</v>
      </c>
      <c r="J24" s="71" t="s">
        <v>33</v>
      </c>
      <c r="K24" s="71" t="s">
        <v>154</v>
      </c>
      <c r="L24" s="71" t="s">
        <v>12</v>
      </c>
      <c r="M24" s="73"/>
      <c r="N24" s="105"/>
    </row>
    <row r="25" spans="1:14" ht="18" x14ac:dyDescent="0.2">
      <c r="A25" s="37"/>
      <c r="B25" s="78"/>
      <c r="C25" s="37"/>
      <c r="D25" s="37"/>
      <c r="E25" s="37"/>
      <c r="F25" s="38"/>
      <c r="G25" s="39"/>
      <c r="H25" s="39"/>
      <c r="I25" s="40"/>
      <c r="J25" s="39"/>
      <c r="K25" s="39"/>
      <c r="L25" s="48"/>
      <c r="M25" s="39"/>
      <c r="N25" s="106"/>
    </row>
    <row r="26" spans="1:14" ht="47.25" customHeight="1" x14ac:dyDescent="0.2">
      <c r="A26" s="183" t="s">
        <v>162</v>
      </c>
      <c r="B26" s="115" t="s">
        <v>164</v>
      </c>
      <c r="C26" s="14">
        <v>1</v>
      </c>
      <c r="D26" s="14" t="s">
        <v>9</v>
      </c>
      <c r="E26" s="14"/>
      <c r="F26" s="19" t="s">
        <v>39</v>
      </c>
      <c r="G26" s="16" t="s">
        <v>10</v>
      </c>
      <c r="H26" s="16" t="s">
        <v>12</v>
      </c>
      <c r="I26" s="18">
        <v>40430</v>
      </c>
      <c r="J26" s="16" t="s">
        <v>13</v>
      </c>
      <c r="K26" s="22" t="s">
        <v>215</v>
      </c>
      <c r="L26" s="22" t="s">
        <v>163</v>
      </c>
      <c r="M26" s="16">
        <v>700</v>
      </c>
      <c r="N26" s="104"/>
    </row>
    <row r="27" spans="1:14" ht="56" customHeight="1" x14ac:dyDescent="0.2">
      <c r="A27" s="183"/>
      <c r="B27" s="115" t="s">
        <v>164</v>
      </c>
      <c r="C27" s="14">
        <v>2</v>
      </c>
      <c r="D27" s="14" t="s">
        <v>9</v>
      </c>
      <c r="E27" s="14"/>
      <c r="F27" s="20" t="s">
        <v>40</v>
      </c>
      <c r="G27" s="16" t="s">
        <v>41</v>
      </c>
      <c r="H27" s="16" t="s">
        <v>12</v>
      </c>
      <c r="I27" s="18">
        <v>43783</v>
      </c>
      <c r="J27" s="16" t="s">
        <v>13</v>
      </c>
      <c r="K27" s="22" t="s">
        <v>216</v>
      </c>
      <c r="L27" s="22" t="s">
        <v>174</v>
      </c>
      <c r="M27" s="16">
        <v>500</v>
      </c>
      <c r="N27" s="104"/>
    </row>
    <row r="28" spans="1:14" ht="63.5" customHeight="1" x14ac:dyDescent="0.2">
      <c r="A28" s="183"/>
      <c r="B28" s="115" t="s">
        <v>164</v>
      </c>
      <c r="C28" s="14">
        <v>3</v>
      </c>
      <c r="D28" s="14" t="s">
        <v>9</v>
      </c>
      <c r="E28" s="14"/>
      <c r="F28" s="21" t="s">
        <v>42</v>
      </c>
      <c r="G28" s="16" t="s">
        <v>41</v>
      </c>
      <c r="H28" s="16" t="s">
        <v>12</v>
      </c>
      <c r="I28" s="18">
        <v>43783</v>
      </c>
      <c r="J28" s="16" t="s">
        <v>13</v>
      </c>
      <c r="K28" s="22" t="s">
        <v>216</v>
      </c>
      <c r="L28" s="22" t="s">
        <v>175</v>
      </c>
      <c r="M28" s="16">
        <v>400</v>
      </c>
      <c r="N28" s="104"/>
    </row>
    <row r="29" spans="1:14" ht="19" x14ac:dyDescent="0.2">
      <c r="A29" s="183"/>
      <c r="B29" s="80"/>
      <c r="C29" s="2">
        <v>4</v>
      </c>
      <c r="D29" s="2" t="s">
        <v>9</v>
      </c>
      <c r="E29" s="2"/>
      <c r="F29" s="74" t="s">
        <v>43</v>
      </c>
      <c r="G29" s="3" t="s">
        <v>44</v>
      </c>
      <c r="H29" s="3" t="s">
        <v>12</v>
      </c>
      <c r="I29" s="24">
        <v>41613</v>
      </c>
      <c r="J29" s="3" t="s">
        <v>13</v>
      </c>
      <c r="K29" s="3"/>
      <c r="L29" s="3" t="s">
        <v>12</v>
      </c>
      <c r="M29" s="3"/>
      <c r="N29" s="56"/>
    </row>
    <row r="30" spans="1:14" ht="19" x14ac:dyDescent="0.2">
      <c r="A30" s="183"/>
      <c r="B30" s="80"/>
      <c r="C30" s="2">
        <v>5</v>
      </c>
      <c r="D30" s="2" t="s">
        <v>9</v>
      </c>
      <c r="E30" s="2"/>
      <c r="F30" s="75" t="s">
        <v>45</v>
      </c>
      <c r="G30" s="3" t="s">
        <v>220</v>
      </c>
      <c r="H30" s="3" t="s">
        <v>46</v>
      </c>
      <c r="I30" s="24">
        <v>39867</v>
      </c>
      <c r="J30" s="3" t="s">
        <v>13</v>
      </c>
      <c r="K30" s="3"/>
      <c r="L30" s="3" t="s">
        <v>12</v>
      </c>
      <c r="M30" s="3"/>
      <c r="N30" s="56"/>
    </row>
    <row r="31" spans="1:14" ht="19" x14ac:dyDescent="0.2">
      <c r="A31" s="183"/>
      <c r="B31" s="80"/>
      <c r="C31" s="2">
        <v>6</v>
      </c>
      <c r="D31" s="2" t="s">
        <v>9</v>
      </c>
      <c r="E31" s="2"/>
      <c r="F31" s="59" t="s">
        <v>47</v>
      </c>
      <c r="G31" s="3" t="s">
        <v>48</v>
      </c>
      <c r="H31" s="3" t="s">
        <v>49</v>
      </c>
      <c r="I31" s="24">
        <v>41395</v>
      </c>
      <c r="J31" s="3" t="s">
        <v>13</v>
      </c>
      <c r="K31" s="3"/>
      <c r="L31" s="3" t="s">
        <v>12</v>
      </c>
      <c r="M31" s="3"/>
      <c r="N31" s="56"/>
    </row>
    <row r="32" spans="1:14" ht="19" x14ac:dyDescent="0.2">
      <c r="A32" s="183"/>
      <c r="B32" s="80"/>
      <c r="C32" s="2">
        <v>7</v>
      </c>
      <c r="D32" s="2" t="s">
        <v>9</v>
      </c>
      <c r="E32" s="2"/>
      <c r="F32" s="59" t="s">
        <v>50</v>
      </c>
      <c r="G32" s="3" t="s">
        <v>220</v>
      </c>
      <c r="H32" s="3" t="s">
        <v>51</v>
      </c>
      <c r="I32" s="24">
        <v>41474</v>
      </c>
      <c r="J32" s="3" t="s">
        <v>13</v>
      </c>
      <c r="K32" s="3"/>
      <c r="L32" s="3" t="s">
        <v>12</v>
      </c>
      <c r="M32" s="3"/>
      <c r="N32" s="56"/>
    </row>
    <row r="33" spans="1:14" ht="19" x14ac:dyDescent="0.2">
      <c r="A33" s="183"/>
      <c r="B33" s="80"/>
      <c r="C33" s="2">
        <v>8</v>
      </c>
      <c r="D33" s="2" t="s">
        <v>9</v>
      </c>
      <c r="E33" s="2"/>
      <c r="F33" s="59" t="s">
        <v>52</v>
      </c>
      <c r="G33" s="3" t="s">
        <v>220</v>
      </c>
      <c r="H33" s="3" t="s">
        <v>53</v>
      </c>
      <c r="I33" s="24">
        <v>41968</v>
      </c>
      <c r="J33" s="3" t="s">
        <v>13</v>
      </c>
      <c r="K33" s="3"/>
      <c r="L33" s="3" t="s">
        <v>12</v>
      </c>
      <c r="M33" s="3"/>
      <c r="N33" s="56"/>
    </row>
    <row r="34" spans="1:14" ht="19" x14ac:dyDescent="0.2">
      <c r="A34" s="183"/>
      <c r="B34" s="80"/>
      <c r="C34" s="2">
        <v>9</v>
      </c>
      <c r="D34" s="2" t="s">
        <v>9</v>
      </c>
      <c r="E34" s="2"/>
      <c r="F34" s="59" t="s">
        <v>54</v>
      </c>
      <c r="G34" s="3" t="s">
        <v>220</v>
      </c>
      <c r="H34" s="3" t="s">
        <v>55</v>
      </c>
      <c r="I34" s="24">
        <v>43194</v>
      </c>
      <c r="J34" s="3" t="s">
        <v>13</v>
      </c>
      <c r="K34" s="3"/>
      <c r="L34" s="3" t="s">
        <v>12</v>
      </c>
      <c r="M34" s="3"/>
      <c r="N34" s="56"/>
    </row>
    <row r="35" spans="1:14" ht="19" x14ac:dyDescent="0.2">
      <c r="A35" s="183"/>
      <c r="B35" s="80"/>
      <c r="C35" s="2">
        <v>10</v>
      </c>
      <c r="D35" s="2" t="s">
        <v>9</v>
      </c>
      <c r="E35" s="2"/>
      <c r="F35" s="59" t="s">
        <v>56</v>
      </c>
      <c r="G35" s="3" t="s">
        <v>220</v>
      </c>
      <c r="H35" s="3" t="s">
        <v>57</v>
      </c>
      <c r="I35" s="24">
        <v>41604</v>
      </c>
      <c r="J35" s="3" t="s">
        <v>13</v>
      </c>
      <c r="K35" s="3"/>
      <c r="L35" s="3" t="s">
        <v>12</v>
      </c>
      <c r="M35" s="3"/>
      <c r="N35" s="56"/>
    </row>
    <row r="36" spans="1:14" ht="54.75" customHeight="1" x14ac:dyDescent="0.2">
      <c r="A36" s="183"/>
      <c r="B36" s="80"/>
      <c r="C36" s="2">
        <v>11</v>
      </c>
      <c r="D36" s="2" t="s">
        <v>9</v>
      </c>
      <c r="E36" s="2"/>
      <c r="F36" s="23" t="s">
        <v>159</v>
      </c>
      <c r="G36" s="3" t="s">
        <v>58</v>
      </c>
      <c r="H36" s="3" t="s">
        <v>59</v>
      </c>
      <c r="I36" s="24">
        <v>44078</v>
      </c>
      <c r="J36" s="3" t="s">
        <v>13</v>
      </c>
      <c r="K36" s="3"/>
      <c r="L36" s="3" t="s">
        <v>12</v>
      </c>
      <c r="M36" s="3"/>
      <c r="N36" s="56"/>
    </row>
    <row r="37" spans="1:14" ht="42.75" customHeight="1" x14ac:dyDescent="0.2">
      <c r="A37" s="183"/>
      <c r="B37" s="80"/>
      <c r="C37" s="2">
        <v>12</v>
      </c>
      <c r="D37" s="2" t="s">
        <v>9</v>
      </c>
      <c r="E37" s="2"/>
      <c r="F37" s="59" t="s">
        <v>219</v>
      </c>
      <c r="G37" s="3" t="s">
        <v>60</v>
      </c>
      <c r="H37" s="3" t="s">
        <v>61</v>
      </c>
      <c r="I37" s="24">
        <v>43990</v>
      </c>
      <c r="J37" s="3" t="s">
        <v>13</v>
      </c>
      <c r="K37" s="3"/>
      <c r="L37" s="3" t="s">
        <v>12</v>
      </c>
      <c r="M37" s="3"/>
      <c r="N37" s="56"/>
    </row>
    <row r="38" spans="1:14" ht="132" customHeight="1" x14ac:dyDescent="0.2">
      <c r="A38" s="183"/>
      <c r="B38" s="115" t="s">
        <v>214</v>
      </c>
      <c r="C38" s="14">
        <v>13</v>
      </c>
      <c r="D38" s="14" t="s">
        <v>9</v>
      </c>
      <c r="E38" s="14"/>
      <c r="F38" s="126" t="s">
        <v>62</v>
      </c>
      <c r="G38" s="16" t="s">
        <v>63</v>
      </c>
      <c r="H38" s="16" t="s">
        <v>64</v>
      </c>
      <c r="I38" s="18">
        <v>44169</v>
      </c>
      <c r="J38" s="16" t="s">
        <v>13</v>
      </c>
      <c r="K38" s="22" t="s">
        <v>218</v>
      </c>
      <c r="L38" s="22" t="s">
        <v>200</v>
      </c>
      <c r="M38" s="16">
        <v>600</v>
      </c>
      <c r="N38" s="16" t="s">
        <v>147</v>
      </c>
    </row>
    <row r="39" spans="1:14" ht="101.5" customHeight="1" x14ac:dyDescent="0.2">
      <c r="A39" s="183"/>
      <c r="B39" s="80"/>
      <c r="C39" s="2">
        <v>14</v>
      </c>
      <c r="D39" s="2" t="s">
        <v>9</v>
      </c>
      <c r="E39" s="2"/>
      <c r="F39" s="59" t="s">
        <v>157</v>
      </c>
      <c r="G39" s="3" t="s">
        <v>158</v>
      </c>
      <c r="H39" s="3" t="s">
        <v>65</v>
      </c>
      <c r="I39" s="24">
        <v>44291</v>
      </c>
      <c r="J39" s="3" t="s">
        <v>13</v>
      </c>
      <c r="K39" s="4" t="s">
        <v>225</v>
      </c>
      <c r="L39" s="3" t="s">
        <v>12</v>
      </c>
      <c r="M39" s="3"/>
      <c r="N39" s="56"/>
    </row>
    <row r="40" spans="1:14" ht="19" x14ac:dyDescent="0.2">
      <c r="A40" s="183"/>
      <c r="B40" s="80"/>
      <c r="C40" s="2">
        <v>15</v>
      </c>
      <c r="D40" s="2" t="s">
        <v>9</v>
      </c>
      <c r="E40" s="2"/>
      <c r="F40" s="59" t="s">
        <v>66</v>
      </c>
      <c r="G40" s="3" t="s">
        <v>67</v>
      </c>
      <c r="H40" s="3" t="s">
        <v>68</v>
      </c>
      <c r="I40" s="24">
        <v>44144</v>
      </c>
      <c r="J40" s="3" t="s">
        <v>13</v>
      </c>
      <c r="K40" s="3"/>
      <c r="L40" s="3" t="s">
        <v>12</v>
      </c>
      <c r="M40" s="3"/>
      <c r="N40" s="56"/>
    </row>
    <row r="41" spans="1:14" ht="19" x14ac:dyDescent="0.2">
      <c r="A41" s="183"/>
      <c r="B41" s="80"/>
      <c r="C41" s="2">
        <v>16</v>
      </c>
      <c r="D41" s="2" t="s">
        <v>9</v>
      </c>
      <c r="E41" s="2"/>
      <c r="F41" s="59" t="s">
        <v>69</v>
      </c>
      <c r="G41" s="3" t="s">
        <v>70</v>
      </c>
      <c r="H41" s="3" t="s">
        <v>71</v>
      </c>
      <c r="I41" s="24">
        <v>44288</v>
      </c>
      <c r="J41" s="3" t="s">
        <v>13</v>
      </c>
      <c r="K41" s="3"/>
      <c r="L41" s="3" t="s">
        <v>12</v>
      </c>
      <c r="M41" s="3"/>
      <c r="N41" s="56"/>
    </row>
    <row r="42" spans="1:14" ht="19" x14ac:dyDescent="0.2">
      <c r="A42" s="183"/>
      <c r="B42" s="80"/>
      <c r="C42" s="2">
        <v>17</v>
      </c>
      <c r="D42" s="2" t="s">
        <v>9</v>
      </c>
      <c r="E42" s="2"/>
      <c r="F42" s="59" t="s">
        <v>72</v>
      </c>
      <c r="G42" s="3" t="s">
        <v>70</v>
      </c>
      <c r="H42" s="3" t="s">
        <v>73</v>
      </c>
      <c r="I42" s="24">
        <v>44288</v>
      </c>
      <c r="J42" s="3" t="s">
        <v>13</v>
      </c>
      <c r="K42" s="3"/>
      <c r="L42" s="3" t="s">
        <v>12</v>
      </c>
      <c r="M42" s="3"/>
      <c r="N42" s="56"/>
    </row>
    <row r="43" spans="1:14" ht="19" x14ac:dyDescent="0.2">
      <c r="A43" s="183"/>
      <c r="B43" s="80"/>
      <c r="C43" s="2">
        <v>18</v>
      </c>
      <c r="D43" s="2" t="s">
        <v>9</v>
      </c>
      <c r="E43" s="2"/>
      <c r="F43" s="59" t="s">
        <v>74</v>
      </c>
      <c r="G43" s="3" t="s">
        <v>75</v>
      </c>
      <c r="H43" s="3" t="s">
        <v>76</v>
      </c>
      <c r="I43" s="24">
        <v>44364</v>
      </c>
      <c r="J43" s="3" t="s">
        <v>13</v>
      </c>
      <c r="K43" s="3"/>
      <c r="L43" s="3" t="s">
        <v>12</v>
      </c>
      <c r="M43" s="3"/>
      <c r="N43" s="56"/>
    </row>
    <row r="44" spans="1:14" ht="97.5" customHeight="1" x14ac:dyDescent="0.2">
      <c r="A44" s="183"/>
      <c r="B44" s="80"/>
      <c r="C44" s="2">
        <v>19</v>
      </c>
      <c r="D44" s="2" t="s">
        <v>9</v>
      </c>
      <c r="E44" s="2"/>
      <c r="F44" s="59" t="s">
        <v>77</v>
      </c>
      <c r="G44" s="3" t="s">
        <v>158</v>
      </c>
      <c r="H44" s="3" t="s">
        <v>78</v>
      </c>
      <c r="I44" s="24">
        <v>44370</v>
      </c>
      <c r="J44" s="3" t="s">
        <v>13</v>
      </c>
      <c r="K44" s="4" t="s">
        <v>225</v>
      </c>
      <c r="L44" s="3" t="s">
        <v>12</v>
      </c>
      <c r="M44" s="3"/>
      <c r="N44" s="56"/>
    </row>
    <row r="45" spans="1:14" ht="19" x14ac:dyDescent="0.2">
      <c r="A45" s="183"/>
      <c r="B45" s="80"/>
      <c r="C45" s="2">
        <v>20</v>
      </c>
      <c r="D45" s="2" t="s">
        <v>9</v>
      </c>
      <c r="E45" s="2"/>
      <c r="F45" s="59" t="s">
        <v>79</v>
      </c>
      <c r="G45" s="3" t="s">
        <v>80</v>
      </c>
      <c r="H45" s="3" t="s">
        <v>12</v>
      </c>
      <c r="I45" s="24">
        <v>44368</v>
      </c>
      <c r="J45" s="3" t="s">
        <v>13</v>
      </c>
      <c r="K45" s="3"/>
      <c r="L45" s="3" t="s">
        <v>12</v>
      </c>
      <c r="M45" s="3"/>
      <c r="N45" s="56"/>
    </row>
    <row r="46" spans="1:14" ht="19" x14ac:dyDescent="0.2">
      <c r="A46" s="183"/>
      <c r="B46" s="80"/>
      <c r="C46" s="2">
        <v>21</v>
      </c>
      <c r="D46" s="2" t="s">
        <v>9</v>
      </c>
      <c r="E46" s="2"/>
      <c r="F46" s="59" t="s">
        <v>81</v>
      </c>
      <c r="G46" s="3" t="s">
        <v>82</v>
      </c>
      <c r="H46" s="3" t="s">
        <v>12</v>
      </c>
      <c r="I46" s="24">
        <v>44368</v>
      </c>
      <c r="J46" s="3" t="s">
        <v>13</v>
      </c>
      <c r="K46" s="3"/>
      <c r="L46" s="3" t="s">
        <v>12</v>
      </c>
      <c r="M46" s="3"/>
      <c r="N46" s="56"/>
    </row>
    <row r="47" spans="1:14" ht="19" x14ac:dyDescent="0.2">
      <c r="A47" s="183"/>
      <c r="B47" s="80"/>
      <c r="C47" s="2">
        <v>22</v>
      </c>
      <c r="D47" s="2" t="s">
        <v>9</v>
      </c>
      <c r="E47" s="2"/>
      <c r="F47" s="59" t="s">
        <v>83</v>
      </c>
      <c r="G47" s="3" t="s">
        <v>82</v>
      </c>
      <c r="H47" s="3" t="s">
        <v>12</v>
      </c>
      <c r="I47" s="24">
        <v>44368</v>
      </c>
      <c r="J47" s="3" t="s">
        <v>13</v>
      </c>
      <c r="K47" s="3"/>
      <c r="L47" s="3" t="s">
        <v>12</v>
      </c>
      <c r="M47" s="3"/>
      <c r="N47" s="56"/>
    </row>
    <row r="48" spans="1:14" ht="36.75" customHeight="1" x14ac:dyDescent="0.2">
      <c r="A48" s="183"/>
      <c r="B48" s="115" t="s">
        <v>214</v>
      </c>
      <c r="C48" s="14">
        <v>23</v>
      </c>
      <c r="D48" s="14" t="s">
        <v>84</v>
      </c>
      <c r="E48" s="14"/>
      <c r="F48" s="58" t="s">
        <v>85</v>
      </c>
      <c r="G48" s="22" t="s">
        <v>86</v>
      </c>
      <c r="H48" s="16" t="s">
        <v>87</v>
      </c>
      <c r="I48" s="18">
        <v>44258</v>
      </c>
      <c r="J48" s="16" t="s">
        <v>13</v>
      </c>
      <c r="K48" s="22" t="s">
        <v>199</v>
      </c>
      <c r="L48" s="16" t="s">
        <v>12</v>
      </c>
      <c r="M48" s="16"/>
      <c r="N48" s="104"/>
    </row>
    <row r="49" spans="1:14" ht="74" customHeight="1" x14ac:dyDescent="0.2">
      <c r="A49" s="183"/>
      <c r="B49" s="115" t="s">
        <v>164</v>
      </c>
      <c r="C49" s="14">
        <v>24</v>
      </c>
      <c r="D49" s="14" t="s">
        <v>9</v>
      </c>
      <c r="E49" s="14"/>
      <c r="F49" s="58" t="s">
        <v>180</v>
      </c>
      <c r="G49" s="22"/>
      <c r="H49" s="16"/>
      <c r="I49" s="18"/>
      <c r="J49" s="22" t="s">
        <v>161</v>
      </c>
      <c r="K49" s="22" t="s">
        <v>217</v>
      </c>
      <c r="L49" s="22" t="s">
        <v>167</v>
      </c>
      <c r="M49" s="16"/>
      <c r="N49" s="104"/>
    </row>
    <row r="50" spans="1:14" ht="57.75" customHeight="1" x14ac:dyDescent="0.2">
      <c r="A50" s="47"/>
      <c r="B50" s="117"/>
      <c r="C50" s="11">
        <v>25</v>
      </c>
      <c r="D50" s="11" t="s">
        <v>9</v>
      </c>
      <c r="E50" s="11"/>
      <c r="F50" s="12" t="s">
        <v>129</v>
      </c>
      <c r="G50" s="13" t="s">
        <v>130</v>
      </c>
      <c r="H50" s="7" t="s">
        <v>133</v>
      </c>
      <c r="I50" s="171"/>
      <c r="J50" s="13" t="s">
        <v>160</v>
      </c>
      <c r="K50" s="13" t="s">
        <v>240</v>
      </c>
      <c r="L50" s="49"/>
      <c r="M50" s="7"/>
      <c r="N50" s="102"/>
    </row>
    <row r="51" spans="1:14" ht="108.5" customHeight="1" x14ac:dyDescent="0.2">
      <c r="A51" s="47"/>
      <c r="B51" s="117"/>
      <c r="C51" s="11">
        <v>26</v>
      </c>
      <c r="D51" s="11" t="s">
        <v>9</v>
      </c>
      <c r="E51" s="11"/>
      <c r="F51" s="12" t="s">
        <v>131</v>
      </c>
      <c r="G51" s="13" t="s">
        <v>17</v>
      </c>
      <c r="H51" s="7" t="s">
        <v>134</v>
      </c>
      <c r="I51" s="171"/>
      <c r="J51" s="7" t="s">
        <v>160</v>
      </c>
      <c r="K51" s="13" t="s">
        <v>241</v>
      </c>
      <c r="L51" s="49"/>
      <c r="M51" s="7"/>
      <c r="N51" s="102"/>
    </row>
    <row r="52" spans="1:14" ht="57.75" customHeight="1" x14ac:dyDescent="0.2">
      <c r="A52" s="47"/>
      <c r="B52" s="117"/>
      <c r="C52" s="11">
        <v>27</v>
      </c>
      <c r="D52" s="11" t="s">
        <v>136</v>
      </c>
      <c r="E52" s="11"/>
      <c r="F52" s="12" t="s">
        <v>138</v>
      </c>
      <c r="G52" s="13" t="s">
        <v>137</v>
      </c>
      <c r="H52" s="7" t="s">
        <v>135</v>
      </c>
      <c r="I52" s="171"/>
      <c r="J52" s="7" t="s">
        <v>198</v>
      </c>
      <c r="K52" s="7"/>
      <c r="L52" s="49"/>
      <c r="M52" s="7"/>
      <c r="N52" s="102"/>
    </row>
    <row r="53" spans="1:14" ht="18" x14ac:dyDescent="0.2">
      <c r="A53" s="37"/>
      <c r="B53" s="78"/>
      <c r="C53" s="37"/>
      <c r="D53" s="37"/>
      <c r="E53" s="37"/>
      <c r="F53" s="38"/>
      <c r="G53" s="39"/>
      <c r="H53" s="39"/>
      <c r="I53" s="39"/>
      <c r="J53" s="39"/>
      <c r="K53" s="39"/>
      <c r="L53" s="48"/>
      <c r="M53" s="39"/>
      <c r="N53" s="106"/>
    </row>
    <row r="54" spans="1:14" ht="62.25" customHeight="1" x14ac:dyDescent="0.2">
      <c r="A54" s="190" t="s">
        <v>88</v>
      </c>
      <c r="B54" s="115"/>
      <c r="C54" s="14">
        <v>1</v>
      </c>
      <c r="D54" s="14" t="s">
        <v>9</v>
      </c>
      <c r="E54" s="14"/>
      <c r="F54" s="28" t="s">
        <v>89</v>
      </c>
      <c r="G54" s="16" t="s">
        <v>17</v>
      </c>
      <c r="H54" s="22" t="s">
        <v>90</v>
      </c>
      <c r="I54" s="18">
        <v>44090</v>
      </c>
      <c r="J54" s="16" t="s">
        <v>13</v>
      </c>
      <c r="K54" s="22" t="s">
        <v>169</v>
      </c>
      <c r="L54" s="50" t="s">
        <v>91</v>
      </c>
      <c r="M54" s="16"/>
      <c r="N54" s="104"/>
    </row>
    <row r="55" spans="1:14" ht="57" customHeight="1" x14ac:dyDescent="0.2">
      <c r="A55" s="190"/>
      <c r="B55" s="115"/>
      <c r="C55" s="14">
        <v>2</v>
      </c>
      <c r="D55" s="14" t="s">
        <v>9</v>
      </c>
      <c r="E55" s="14"/>
      <c r="F55" s="28" t="s">
        <v>92</v>
      </c>
      <c r="G55" s="16" t="s">
        <v>22</v>
      </c>
      <c r="H55" s="22" t="s">
        <v>93</v>
      </c>
      <c r="I55" s="18">
        <v>44150</v>
      </c>
      <c r="J55" s="16" t="s">
        <v>13</v>
      </c>
      <c r="K55" s="22" t="s">
        <v>168</v>
      </c>
      <c r="L55" s="50" t="s">
        <v>94</v>
      </c>
      <c r="M55" s="16"/>
      <c r="N55" s="104"/>
    </row>
    <row r="56" spans="1:14" ht="62.25" customHeight="1" x14ac:dyDescent="0.2">
      <c r="A56" s="190"/>
      <c r="B56" s="115"/>
      <c r="C56" s="14">
        <v>3</v>
      </c>
      <c r="D56" s="14" t="s">
        <v>9</v>
      </c>
      <c r="E56" s="14"/>
      <c r="F56" s="28" t="s">
        <v>95</v>
      </c>
      <c r="G56" s="16" t="s">
        <v>22</v>
      </c>
      <c r="H56" s="22" t="s">
        <v>96</v>
      </c>
      <c r="I56" s="29">
        <v>44154</v>
      </c>
      <c r="J56" s="16" t="s">
        <v>13</v>
      </c>
      <c r="K56" s="22" t="s">
        <v>179</v>
      </c>
      <c r="L56" s="50" t="s">
        <v>94</v>
      </c>
      <c r="M56" s="16"/>
      <c r="N56" s="104"/>
    </row>
    <row r="57" spans="1:14" ht="71.25" customHeight="1" x14ac:dyDescent="0.2">
      <c r="A57" s="190"/>
      <c r="B57" s="115"/>
      <c r="C57" s="14">
        <v>4</v>
      </c>
      <c r="D57" s="14" t="s">
        <v>9</v>
      </c>
      <c r="E57" s="14"/>
      <c r="F57" s="28" t="s">
        <v>97</v>
      </c>
      <c r="G57" s="16" t="s">
        <v>22</v>
      </c>
      <c r="H57" s="22" t="s">
        <v>98</v>
      </c>
      <c r="I57" s="29">
        <v>44154</v>
      </c>
      <c r="J57" s="16" t="s">
        <v>13</v>
      </c>
      <c r="K57" s="22" t="s">
        <v>179</v>
      </c>
      <c r="L57" s="51" t="s">
        <v>94</v>
      </c>
      <c r="M57" s="16"/>
      <c r="N57" s="104"/>
    </row>
    <row r="58" spans="1:14" ht="26.25" customHeight="1" x14ac:dyDescent="0.2">
      <c r="A58" s="190"/>
      <c r="B58" s="80"/>
      <c r="C58" s="60">
        <v>5</v>
      </c>
      <c r="D58" s="60" t="s">
        <v>84</v>
      </c>
      <c r="E58" s="60"/>
      <c r="F58" s="91" t="s">
        <v>99</v>
      </c>
      <c r="G58" s="92" t="s">
        <v>86</v>
      </c>
      <c r="H58" s="62" t="s">
        <v>100</v>
      </c>
      <c r="I58" s="93">
        <v>42995</v>
      </c>
      <c r="J58" s="62" t="s">
        <v>101</v>
      </c>
      <c r="K58" s="62"/>
      <c r="L58" s="65" t="s">
        <v>12</v>
      </c>
      <c r="M58" s="3"/>
      <c r="N58" s="56"/>
    </row>
    <row r="59" spans="1:14" ht="51" x14ac:dyDescent="0.2">
      <c r="A59" s="190"/>
      <c r="B59" s="118" t="s">
        <v>164</v>
      </c>
      <c r="C59" s="30">
        <v>6</v>
      </c>
      <c r="D59" s="30" t="s">
        <v>31</v>
      </c>
      <c r="E59" s="30"/>
      <c r="F59" s="36" t="s">
        <v>102</v>
      </c>
      <c r="G59" s="35" t="s">
        <v>103</v>
      </c>
      <c r="H59" s="32" t="s">
        <v>104</v>
      </c>
      <c r="I59" s="33">
        <v>42125</v>
      </c>
      <c r="J59" s="35" t="s">
        <v>105</v>
      </c>
      <c r="K59" s="34" t="s">
        <v>173</v>
      </c>
      <c r="L59" s="52"/>
      <c r="M59" s="32">
        <v>60</v>
      </c>
      <c r="N59" s="89"/>
    </row>
    <row r="60" spans="1:14" ht="19" x14ac:dyDescent="0.2">
      <c r="A60" s="190"/>
      <c r="B60" s="119"/>
      <c r="C60" s="10">
        <v>7</v>
      </c>
      <c r="D60" s="10" t="s">
        <v>31</v>
      </c>
      <c r="E60" s="10"/>
      <c r="F60" s="82" t="s">
        <v>176</v>
      </c>
      <c r="G60" s="83" t="s">
        <v>103</v>
      </c>
      <c r="H60" s="8" t="s">
        <v>106</v>
      </c>
      <c r="I60" s="84">
        <v>44236</v>
      </c>
      <c r="J60" s="83" t="s">
        <v>33</v>
      </c>
      <c r="K60" s="83" t="s">
        <v>154</v>
      </c>
      <c r="L60" s="85" t="s">
        <v>12</v>
      </c>
      <c r="M60" s="8"/>
      <c r="N60" s="81"/>
    </row>
    <row r="61" spans="1:14" ht="19" x14ac:dyDescent="0.2">
      <c r="A61" s="190"/>
      <c r="B61" s="119"/>
      <c r="C61" s="10">
        <v>8</v>
      </c>
      <c r="D61" s="10" t="s">
        <v>31</v>
      </c>
      <c r="E61" s="10"/>
      <c r="F61" s="82" t="s">
        <v>107</v>
      </c>
      <c r="G61" s="83" t="s">
        <v>103</v>
      </c>
      <c r="H61" s="8" t="s">
        <v>108</v>
      </c>
      <c r="I61" s="84">
        <v>43927</v>
      </c>
      <c r="J61" s="83" t="s">
        <v>33</v>
      </c>
      <c r="K61" s="83"/>
      <c r="L61" s="85" t="s">
        <v>12</v>
      </c>
      <c r="M61" s="8"/>
      <c r="N61" s="81"/>
    </row>
    <row r="62" spans="1:14" ht="19" x14ac:dyDescent="0.2">
      <c r="A62" s="190"/>
      <c r="B62" s="119"/>
      <c r="C62" s="10">
        <v>9</v>
      </c>
      <c r="D62" s="10" t="s">
        <v>31</v>
      </c>
      <c r="E62" s="10"/>
      <c r="F62" s="82" t="s">
        <v>109</v>
      </c>
      <c r="G62" s="83" t="s">
        <v>103</v>
      </c>
      <c r="H62" s="8" t="s">
        <v>110</v>
      </c>
      <c r="I62" s="84">
        <v>43466</v>
      </c>
      <c r="J62" s="83" t="s">
        <v>105</v>
      </c>
      <c r="K62" s="83" t="s">
        <v>197</v>
      </c>
      <c r="L62" s="85" t="s">
        <v>12</v>
      </c>
      <c r="M62" s="8"/>
      <c r="N62" s="81"/>
    </row>
    <row r="63" spans="1:14" ht="42" customHeight="1" x14ac:dyDescent="0.2">
      <c r="A63" s="190"/>
      <c r="B63" s="118" t="s">
        <v>164</v>
      </c>
      <c r="C63" s="30">
        <v>10</v>
      </c>
      <c r="D63" s="30" t="s">
        <v>9</v>
      </c>
      <c r="E63" s="30"/>
      <c r="F63" s="129" t="s">
        <v>165</v>
      </c>
      <c r="G63" s="88" t="s">
        <v>132</v>
      </c>
      <c r="H63" s="88"/>
      <c r="I63" s="88"/>
      <c r="J63" s="89" t="s">
        <v>105</v>
      </c>
      <c r="K63" s="31" t="s">
        <v>166</v>
      </c>
      <c r="L63" s="90" t="s">
        <v>178</v>
      </c>
      <c r="M63" s="32">
        <v>50</v>
      </c>
      <c r="N63" s="32" t="s">
        <v>147</v>
      </c>
    </row>
    <row r="64" spans="1:14" ht="18" x14ac:dyDescent="0.2">
      <c r="A64" s="37"/>
      <c r="B64" s="78"/>
      <c r="C64" s="37"/>
      <c r="D64" s="37"/>
      <c r="E64" s="37"/>
      <c r="F64" s="38"/>
      <c r="G64" s="39"/>
      <c r="H64" s="39"/>
      <c r="I64" s="39"/>
      <c r="J64" s="39"/>
      <c r="K64" s="39"/>
      <c r="L64" s="48"/>
      <c r="M64" s="39"/>
      <c r="N64" s="106"/>
    </row>
    <row r="65" spans="1:14" ht="30" customHeight="1" x14ac:dyDescent="0.2">
      <c r="A65" s="190" t="s">
        <v>111</v>
      </c>
      <c r="B65" s="80"/>
      <c r="C65" s="2">
        <v>1</v>
      </c>
      <c r="D65" s="2"/>
      <c r="E65" s="2"/>
      <c r="F65" s="184" t="s">
        <v>185</v>
      </c>
      <c r="G65" s="185"/>
      <c r="H65" s="5" t="s">
        <v>112</v>
      </c>
      <c r="I65" s="4" t="s">
        <v>12</v>
      </c>
      <c r="J65" s="4" t="s">
        <v>12</v>
      </c>
      <c r="K65" s="4"/>
      <c r="L65" s="53" t="s">
        <v>12</v>
      </c>
      <c r="M65" s="3"/>
      <c r="N65" s="56"/>
    </row>
    <row r="66" spans="1:14" ht="20" customHeight="1" x14ac:dyDescent="0.2">
      <c r="A66" s="190"/>
      <c r="B66" s="80"/>
      <c r="C66" s="2">
        <v>2</v>
      </c>
      <c r="D66" s="2"/>
      <c r="E66" s="2"/>
      <c r="F66" s="186"/>
      <c r="G66" s="187"/>
      <c r="H66" s="5" t="s">
        <v>112</v>
      </c>
      <c r="I66" s="4" t="s">
        <v>12</v>
      </c>
      <c r="J66" s="4" t="s">
        <v>12</v>
      </c>
      <c r="K66" s="4"/>
      <c r="L66" s="53" t="s">
        <v>12</v>
      </c>
      <c r="M66" s="3"/>
      <c r="N66" s="56"/>
    </row>
    <row r="67" spans="1:14" ht="21" customHeight="1" x14ac:dyDescent="0.2">
      <c r="A67" s="190"/>
      <c r="B67" s="80"/>
      <c r="C67" s="2">
        <v>3</v>
      </c>
      <c r="D67" s="2"/>
      <c r="E67" s="2"/>
      <c r="F67" s="186"/>
      <c r="G67" s="187"/>
      <c r="H67" s="5" t="s">
        <v>113</v>
      </c>
      <c r="I67" s="4" t="s">
        <v>12</v>
      </c>
      <c r="J67" s="4" t="s">
        <v>12</v>
      </c>
      <c r="K67" s="4"/>
      <c r="L67" s="53" t="s">
        <v>12</v>
      </c>
      <c r="M67" s="3"/>
      <c r="N67" s="56"/>
    </row>
    <row r="68" spans="1:14" ht="23.5" customHeight="1" x14ac:dyDescent="0.2">
      <c r="A68" s="190"/>
      <c r="B68" s="80"/>
      <c r="C68" s="2">
        <v>4</v>
      </c>
      <c r="D68" s="2"/>
      <c r="E68" s="2"/>
      <c r="F68" s="188"/>
      <c r="G68" s="189"/>
      <c r="H68" s="5" t="s">
        <v>114</v>
      </c>
      <c r="I68" s="4" t="s">
        <v>12</v>
      </c>
      <c r="J68" s="4" t="s">
        <v>12</v>
      </c>
      <c r="K68" s="4"/>
      <c r="L68" s="53" t="s">
        <v>12</v>
      </c>
      <c r="M68" s="3"/>
      <c r="N68" s="56"/>
    </row>
    <row r="69" spans="1:14" ht="18" x14ac:dyDescent="0.2">
      <c r="A69" s="37"/>
      <c r="B69" s="78"/>
      <c r="C69" s="37"/>
      <c r="D69" s="37"/>
      <c r="E69" s="37"/>
      <c r="F69" s="38"/>
      <c r="G69" s="39"/>
      <c r="H69" s="39"/>
      <c r="I69" s="39"/>
      <c r="J69" s="39"/>
      <c r="K69" s="39"/>
      <c r="L69" s="48"/>
      <c r="M69" s="39"/>
      <c r="N69" s="106"/>
    </row>
    <row r="70" spans="1:14" ht="18.75" customHeight="1" x14ac:dyDescent="0.2">
      <c r="A70" s="177" t="s">
        <v>115</v>
      </c>
      <c r="B70" s="127"/>
      <c r="C70" s="86"/>
      <c r="D70" s="86" t="s">
        <v>116</v>
      </c>
      <c r="E70" s="193" t="s">
        <v>156</v>
      </c>
      <c r="F70" s="193"/>
      <c r="G70" s="185"/>
      <c r="H70" s="3"/>
      <c r="I70" s="3"/>
      <c r="J70" s="3"/>
      <c r="K70" s="3"/>
      <c r="L70" s="54"/>
      <c r="M70" s="3"/>
      <c r="N70" s="56"/>
    </row>
    <row r="71" spans="1:14" ht="18.75" customHeight="1" x14ac:dyDescent="0.2">
      <c r="A71" s="178"/>
      <c r="B71" s="128"/>
      <c r="C71" s="87"/>
      <c r="D71" s="87" t="s">
        <v>9</v>
      </c>
      <c r="E71" s="194"/>
      <c r="F71" s="194"/>
      <c r="G71" s="189"/>
      <c r="H71" s="3"/>
      <c r="I71" s="3"/>
      <c r="J71" s="3"/>
      <c r="K71" s="3"/>
      <c r="L71" s="54"/>
      <c r="M71" s="3"/>
      <c r="N71" s="56"/>
    </row>
    <row r="72" spans="1:14" ht="27.75" customHeight="1" x14ac:dyDescent="0.2">
      <c r="A72" s="178"/>
      <c r="B72" s="119" t="s">
        <v>164</v>
      </c>
      <c r="C72" s="10">
        <v>1</v>
      </c>
      <c r="D72" s="10" t="s">
        <v>117</v>
      </c>
      <c r="E72" s="10"/>
      <c r="F72" s="94" t="s">
        <v>183</v>
      </c>
      <c r="G72" s="95" t="s">
        <v>35</v>
      </c>
      <c r="H72" s="95" t="s">
        <v>118</v>
      </c>
      <c r="I72" s="96">
        <v>43769</v>
      </c>
      <c r="J72" s="95" t="s">
        <v>33</v>
      </c>
      <c r="K72" s="95" t="s">
        <v>181</v>
      </c>
      <c r="L72" s="97" t="s">
        <v>12</v>
      </c>
      <c r="M72" s="8">
        <v>60</v>
      </c>
      <c r="N72" s="81"/>
    </row>
    <row r="73" spans="1:14" ht="61.5" customHeight="1" x14ac:dyDescent="0.2">
      <c r="A73" s="178"/>
      <c r="B73" s="119" t="s">
        <v>164</v>
      </c>
      <c r="C73" s="10">
        <v>2</v>
      </c>
      <c r="D73" s="10" t="s">
        <v>117</v>
      </c>
      <c r="E73" s="10"/>
      <c r="F73" s="94" t="s">
        <v>155</v>
      </c>
      <c r="G73" s="95" t="s">
        <v>119</v>
      </c>
      <c r="H73" s="95" t="s">
        <v>120</v>
      </c>
      <c r="I73" s="96">
        <v>44334</v>
      </c>
      <c r="J73" s="95" t="s">
        <v>33</v>
      </c>
      <c r="K73" s="95" t="s">
        <v>182</v>
      </c>
      <c r="L73" s="97" t="s">
        <v>12</v>
      </c>
      <c r="M73" s="8">
        <v>48</v>
      </c>
      <c r="N73" s="81"/>
    </row>
    <row r="74" spans="1:14" ht="19" x14ac:dyDescent="0.2">
      <c r="A74" s="178"/>
      <c r="B74" s="119"/>
      <c r="C74" s="10">
        <v>3</v>
      </c>
      <c r="D74" s="10" t="s">
        <v>117</v>
      </c>
      <c r="E74" s="10"/>
      <c r="F74" s="94" t="s">
        <v>121</v>
      </c>
      <c r="G74" s="95" t="s">
        <v>35</v>
      </c>
      <c r="H74" s="95" t="s">
        <v>122</v>
      </c>
      <c r="I74" s="96">
        <v>44560</v>
      </c>
      <c r="J74" s="95" t="s">
        <v>33</v>
      </c>
      <c r="K74" s="95" t="s">
        <v>195</v>
      </c>
      <c r="L74" s="97" t="s">
        <v>12</v>
      </c>
      <c r="M74" s="8"/>
      <c r="N74" s="81"/>
    </row>
    <row r="75" spans="1:14" ht="19" x14ac:dyDescent="0.2">
      <c r="A75" s="178"/>
      <c r="B75" s="119"/>
      <c r="C75" s="10">
        <v>4</v>
      </c>
      <c r="D75" s="10" t="s">
        <v>117</v>
      </c>
      <c r="E75" s="10"/>
      <c r="F75" s="94" t="s">
        <v>193</v>
      </c>
      <c r="G75" s="95" t="s">
        <v>35</v>
      </c>
      <c r="H75" s="95" t="s">
        <v>123</v>
      </c>
      <c r="I75" s="96">
        <v>44375</v>
      </c>
      <c r="J75" s="95" t="s">
        <v>33</v>
      </c>
      <c r="K75" s="95" t="s">
        <v>181</v>
      </c>
      <c r="L75" s="97" t="s">
        <v>12</v>
      </c>
      <c r="M75" s="8"/>
      <c r="N75" s="81"/>
    </row>
    <row r="76" spans="1:14" ht="19" x14ac:dyDescent="0.2">
      <c r="A76" s="178"/>
      <c r="B76" s="119"/>
      <c r="C76" s="10">
        <v>5</v>
      </c>
      <c r="D76" s="10" t="s">
        <v>117</v>
      </c>
      <c r="E76" s="10"/>
      <c r="F76" s="94" t="s">
        <v>124</v>
      </c>
      <c r="G76" s="95" t="s">
        <v>35</v>
      </c>
      <c r="H76" s="95" t="s">
        <v>125</v>
      </c>
      <c r="I76" s="96">
        <v>44349</v>
      </c>
      <c r="J76" s="95" t="s">
        <v>33</v>
      </c>
      <c r="K76" s="95" t="s">
        <v>181</v>
      </c>
      <c r="L76" s="97" t="s">
        <v>12</v>
      </c>
      <c r="M76" s="8"/>
      <c r="N76" s="81"/>
    </row>
    <row r="77" spans="1:14" ht="54" customHeight="1" x14ac:dyDescent="0.2">
      <c r="A77" s="178"/>
      <c r="B77" s="119"/>
      <c r="C77" s="10">
        <v>6</v>
      </c>
      <c r="D77" s="10" t="s">
        <v>192</v>
      </c>
      <c r="E77" s="10"/>
      <c r="F77" s="94" t="s">
        <v>191</v>
      </c>
      <c r="G77" s="95" t="s">
        <v>35</v>
      </c>
      <c r="H77" s="95" t="s">
        <v>126</v>
      </c>
      <c r="I77" s="95" t="s">
        <v>231</v>
      </c>
      <c r="J77" s="95" t="s">
        <v>33</v>
      </c>
      <c r="K77" s="94" t="s">
        <v>190</v>
      </c>
      <c r="L77" s="97" t="s">
        <v>12</v>
      </c>
      <c r="M77" s="8"/>
      <c r="N77" s="81"/>
    </row>
    <row r="78" spans="1:14" ht="92" customHeight="1" x14ac:dyDescent="0.2">
      <c r="A78" s="178"/>
      <c r="B78" s="118"/>
      <c r="C78" s="30">
        <v>7</v>
      </c>
      <c r="D78" s="30" t="s">
        <v>228</v>
      </c>
      <c r="E78" s="30"/>
      <c r="F78" s="168" t="s">
        <v>229</v>
      </c>
      <c r="G78" s="34" t="s">
        <v>220</v>
      </c>
      <c r="H78" s="34" t="s">
        <v>230</v>
      </c>
      <c r="I78" s="34"/>
      <c r="J78" s="34" t="s">
        <v>105</v>
      </c>
      <c r="K78" s="168" t="s">
        <v>232</v>
      </c>
      <c r="L78" s="169" t="s">
        <v>233</v>
      </c>
      <c r="M78" s="170" t="s">
        <v>234</v>
      </c>
      <c r="N78" s="89"/>
    </row>
    <row r="79" spans="1:14" ht="208.5" customHeight="1" x14ac:dyDescent="0.2">
      <c r="A79" s="178"/>
      <c r="B79" s="117" t="s">
        <v>164</v>
      </c>
      <c r="C79" s="11">
        <v>8</v>
      </c>
      <c r="D79" s="11" t="s">
        <v>117</v>
      </c>
      <c r="E79" s="11"/>
      <c r="F79" s="25" t="s">
        <v>235</v>
      </c>
      <c r="G79" s="26" t="s">
        <v>35</v>
      </c>
      <c r="H79" s="26"/>
      <c r="I79" s="26"/>
      <c r="J79" s="26" t="s">
        <v>237</v>
      </c>
      <c r="K79" s="172" t="s">
        <v>238</v>
      </c>
      <c r="L79" s="55"/>
      <c r="M79" s="13"/>
      <c r="N79" s="102"/>
    </row>
    <row r="80" spans="1:14" ht="82.5" customHeight="1" x14ac:dyDescent="0.2">
      <c r="A80" s="178"/>
      <c r="B80" s="117" t="s">
        <v>164</v>
      </c>
      <c r="C80" s="11">
        <v>9</v>
      </c>
      <c r="D80" s="11" t="s">
        <v>117</v>
      </c>
      <c r="E80" s="11"/>
      <c r="F80" s="25" t="s">
        <v>236</v>
      </c>
      <c r="G80" s="26" t="s">
        <v>35</v>
      </c>
      <c r="H80" s="26"/>
      <c r="I80" s="26"/>
      <c r="J80" s="26" t="s">
        <v>237</v>
      </c>
      <c r="K80" s="25" t="s">
        <v>239</v>
      </c>
      <c r="L80" s="55"/>
      <c r="M80" s="13"/>
      <c r="N80" s="102"/>
    </row>
    <row r="81" spans="1:14" ht="34" x14ac:dyDescent="0.2">
      <c r="A81" s="178"/>
      <c r="B81" s="117"/>
      <c r="C81" s="11">
        <v>10</v>
      </c>
      <c r="D81" s="11" t="s">
        <v>9</v>
      </c>
      <c r="E81" s="11"/>
      <c r="F81" s="25" t="s">
        <v>139</v>
      </c>
      <c r="G81" s="26"/>
      <c r="H81" s="26"/>
      <c r="I81" s="26"/>
      <c r="J81" s="26" t="s">
        <v>237</v>
      </c>
      <c r="K81" s="25"/>
      <c r="L81" s="55"/>
      <c r="M81" s="7"/>
      <c r="N81" s="102"/>
    </row>
    <row r="82" spans="1:14" ht="34" x14ac:dyDescent="0.2">
      <c r="A82" s="178"/>
      <c r="B82" s="117"/>
      <c r="C82" s="11">
        <v>11</v>
      </c>
      <c r="D82" s="11" t="s">
        <v>9</v>
      </c>
      <c r="E82" s="11"/>
      <c r="F82" s="27" t="s">
        <v>140</v>
      </c>
      <c r="G82" s="7"/>
      <c r="H82" s="7"/>
      <c r="I82" s="13"/>
      <c r="J82" s="13" t="s">
        <v>237</v>
      </c>
      <c r="K82" s="7"/>
      <c r="L82" s="49"/>
      <c r="M82" s="7"/>
      <c r="N82" s="102"/>
    </row>
    <row r="83" spans="1:14" ht="19" customHeight="1" x14ac:dyDescent="0.2">
      <c r="A83" s="41"/>
      <c r="B83" s="79"/>
      <c r="C83" s="41"/>
      <c r="D83" s="41"/>
      <c r="E83" s="41"/>
      <c r="F83" s="42"/>
      <c r="G83" s="43"/>
      <c r="H83" s="43"/>
      <c r="I83" s="43"/>
      <c r="J83" s="43"/>
      <c r="K83" s="43"/>
      <c r="L83" s="43"/>
      <c r="M83" s="39"/>
      <c r="N83" s="106"/>
    </row>
    <row r="84" spans="1:14" ht="143.25" customHeight="1" x14ac:dyDescent="0.2">
      <c r="A84" s="46" t="s">
        <v>127</v>
      </c>
      <c r="B84" s="119"/>
      <c r="C84" s="10">
        <v>1</v>
      </c>
      <c r="D84" s="10" t="s">
        <v>117</v>
      </c>
      <c r="E84" s="10"/>
      <c r="F84" s="94" t="s">
        <v>194</v>
      </c>
      <c r="G84" s="95" t="s">
        <v>35</v>
      </c>
      <c r="H84" s="95" t="s">
        <v>128</v>
      </c>
      <c r="I84" s="84">
        <v>44258</v>
      </c>
      <c r="J84" s="95" t="s">
        <v>33</v>
      </c>
      <c r="K84" s="95" t="s">
        <v>196</v>
      </c>
      <c r="L84" s="83" t="s">
        <v>12</v>
      </c>
      <c r="M84" s="8"/>
      <c r="N84" s="81"/>
    </row>
    <row r="85" spans="1:14" x14ac:dyDescent="0.2">
      <c r="A85" s="44"/>
      <c r="B85" s="98"/>
      <c r="C85" s="44"/>
      <c r="D85" s="44"/>
      <c r="E85" s="44"/>
      <c r="F85" s="44"/>
      <c r="G85" s="44"/>
      <c r="H85" s="44"/>
      <c r="I85" s="44"/>
      <c r="J85" s="44"/>
      <c r="K85" s="44"/>
      <c r="L85" s="44"/>
      <c r="M85" s="43"/>
      <c r="N85" s="107"/>
    </row>
    <row r="86" spans="1:14" ht="51.75" customHeight="1" x14ac:dyDescent="0.2">
      <c r="A86" s="179" t="s">
        <v>184</v>
      </c>
      <c r="B86" s="100" t="s">
        <v>164</v>
      </c>
      <c r="C86" s="101">
        <v>1</v>
      </c>
      <c r="D86" s="101" t="s">
        <v>186</v>
      </c>
      <c r="E86" s="9"/>
      <c r="F86" s="9" t="s">
        <v>187</v>
      </c>
      <c r="G86" s="9"/>
      <c r="H86" s="9"/>
      <c r="I86" s="9"/>
      <c r="J86" s="9"/>
      <c r="K86" s="9"/>
      <c r="L86" s="154" t="s">
        <v>212</v>
      </c>
      <c r="M86" s="8"/>
      <c r="N86" s="81"/>
    </row>
    <row r="87" spans="1:14" ht="51" customHeight="1" x14ac:dyDescent="0.2">
      <c r="A87" s="180"/>
      <c r="B87" s="100" t="s">
        <v>164</v>
      </c>
      <c r="C87" s="101">
        <v>2</v>
      </c>
      <c r="D87" s="101" t="s">
        <v>186</v>
      </c>
      <c r="E87" s="9"/>
      <c r="F87" s="9" t="s">
        <v>188</v>
      </c>
      <c r="G87" s="9"/>
      <c r="H87" s="9"/>
      <c r="I87" s="9"/>
      <c r="J87" s="9"/>
      <c r="K87" s="9"/>
      <c r="L87" s="155" t="s">
        <v>213</v>
      </c>
      <c r="M87" s="8"/>
      <c r="N87" s="81"/>
    </row>
    <row r="88" spans="1:14" ht="54.75" customHeight="1" x14ac:dyDescent="0.2">
      <c r="A88" s="180"/>
      <c r="B88" s="99" t="s">
        <v>164</v>
      </c>
      <c r="C88" s="76">
        <v>3</v>
      </c>
      <c r="D88" s="76" t="s">
        <v>186</v>
      </c>
      <c r="E88" s="45"/>
      <c r="F88" s="45" t="s">
        <v>189</v>
      </c>
      <c r="G88" s="45"/>
      <c r="H88" s="45"/>
      <c r="I88" s="45"/>
      <c r="J88" s="45"/>
      <c r="K88" s="45"/>
      <c r="L88" s="45"/>
      <c r="M88" s="7"/>
      <c r="N88" s="102"/>
    </row>
    <row r="90" spans="1:14" x14ac:dyDescent="0.2">
      <c r="B90" s="173" t="s">
        <v>226</v>
      </c>
      <c r="C90" s="173"/>
      <c r="D90" s="173"/>
      <c r="E90" s="173"/>
      <c r="F90" s="173"/>
      <c r="G90" s="173"/>
      <c r="H90" s="173"/>
      <c r="I90" s="173"/>
      <c r="J90" s="173"/>
      <c r="K90" s="173"/>
      <c r="L90" s="173"/>
      <c r="M90" s="173"/>
    </row>
  </sheetData>
  <mergeCells count="12">
    <mergeCell ref="B90:M90"/>
    <mergeCell ref="A1:H1"/>
    <mergeCell ref="A70:A82"/>
    <mergeCell ref="A86:A88"/>
    <mergeCell ref="K13:K19"/>
    <mergeCell ref="A13:A24"/>
    <mergeCell ref="F65:G68"/>
    <mergeCell ref="A26:A49"/>
    <mergeCell ref="A54:A63"/>
    <mergeCell ref="A65:A68"/>
    <mergeCell ref="E13:E19"/>
    <mergeCell ref="E70:G71"/>
  </mergeCells>
  <pageMargins left="0.45" right="0.45" top="0.25" bottom="0.5" header="0.05" footer="0.05"/>
  <pageSetup paperSize="5"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Helseth, Gregory L</dc:creator>
  <cp:lastModifiedBy>Jimmy Tobias</cp:lastModifiedBy>
  <cp:lastPrinted>2021-10-22T18:29:32Z</cp:lastPrinted>
  <dcterms:created xsi:type="dcterms:W3CDTF">2021-08-12T13:37:46Z</dcterms:created>
  <dcterms:modified xsi:type="dcterms:W3CDTF">2024-01-31T19:31:47Z</dcterms:modified>
</cp:coreProperties>
</file>